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nipfs01\部門\segmo\共有\【新規検定】\新規検定\【新規検定】\【チョコレート】\チョコレート検定2025\CMS設定関連\"/>
    </mc:Choice>
  </mc:AlternateContent>
  <xr:revisionPtr revIDLastSave="0" documentId="13_ncr:1_{696F1C11-16C4-4B2E-B3AC-7D0135B77079}" xr6:coauthVersionLast="47" xr6:coauthVersionMax="47" xr10:uidLastSave="{00000000-0000-0000-0000-000000000000}"/>
  <bookViews>
    <workbookView xWindow="-110" yWindow="-110" windowWidth="19420" windowHeight="10300" xr2:uid="{576AD287-97FD-4D3C-8B81-A759513574FA}"/>
  </bookViews>
  <sheets>
    <sheet name="団体申込"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8" i="1" l="1"/>
  <c r="R39" i="1"/>
  <c r="R40" i="1"/>
  <c r="R41" i="1"/>
  <c r="R42" i="1"/>
  <c r="R43" i="1"/>
  <c r="R44" i="1"/>
  <c r="R45" i="1"/>
  <c r="R46" i="1"/>
  <c r="R47" i="1"/>
  <c r="R48" i="1"/>
  <c r="R49" i="1"/>
  <c r="R50" i="1"/>
  <c r="R51" i="1"/>
  <c r="R52" i="1"/>
  <c r="R53" i="1"/>
  <c r="R54" i="1"/>
  <c r="R55" i="1"/>
  <c r="R56" i="1"/>
  <c r="S26" i="1"/>
  <c r="S27" i="1"/>
  <c r="S28" i="1"/>
  <c r="S29" i="1"/>
  <c r="S30" i="1"/>
  <c r="R36" i="1"/>
  <c r="R37" i="1"/>
  <c r="R32" i="1" l="1"/>
  <c r="R31" i="1"/>
</calcChain>
</file>

<file path=xl/sharedStrings.xml><?xml version="1.0" encoding="utf-8"?>
<sst xmlns="http://schemas.openxmlformats.org/spreadsheetml/2006/main" count="63" uniqueCount="63">
  <si>
    <t>団体名</t>
    <rPh sb="0" eb="3">
      <t>ダンタイメイ</t>
    </rPh>
    <phoneticPr fontId="3"/>
  </si>
  <si>
    <t>担当者部署名※ある場合</t>
    <rPh sb="0" eb="3">
      <t>タントウシャ</t>
    </rPh>
    <rPh sb="3" eb="6">
      <t>ブショメイ</t>
    </rPh>
    <rPh sb="9" eb="11">
      <t>バアイ</t>
    </rPh>
    <phoneticPr fontId="2"/>
  </si>
  <si>
    <t>担当者氏名</t>
    <rPh sb="0" eb="3">
      <t>タントウシャ</t>
    </rPh>
    <rPh sb="3" eb="5">
      <t>シメイ</t>
    </rPh>
    <phoneticPr fontId="2"/>
  </si>
  <si>
    <t>電話番号</t>
    <rPh sb="0" eb="4">
      <t>デンワバンゴウ</t>
    </rPh>
    <phoneticPr fontId="2"/>
  </si>
  <si>
    <t>メールアドレス</t>
  </si>
  <si>
    <t>ご住所</t>
    <rPh sb="1" eb="3">
      <t>ジュウショ</t>
    </rPh>
    <phoneticPr fontId="2"/>
  </si>
  <si>
    <t>請求書送付方法</t>
    <rPh sb="0" eb="3">
      <t>セイキュウショ</t>
    </rPh>
    <rPh sb="3" eb="5">
      <t>ソウフ</t>
    </rPh>
    <rPh sb="5" eb="7">
      <t>ホウホウ</t>
    </rPh>
    <phoneticPr fontId="3"/>
  </si>
  <si>
    <t>払込期日希望日※ある場合</t>
    <rPh sb="0" eb="2">
      <t>ハライコミ</t>
    </rPh>
    <rPh sb="2" eb="4">
      <t>キジツ</t>
    </rPh>
    <rPh sb="4" eb="7">
      <t>キボウビ</t>
    </rPh>
    <rPh sb="10" eb="12">
      <t>バアイ</t>
    </rPh>
    <phoneticPr fontId="2"/>
  </si>
  <si>
    <t>No.</t>
    <phoneticPr fontId="3"/>
  </si>
  <si>
    <t>氏名(姓)</t>
  </si>
  <si>
    <t>氏名(名)</t>
  </si>
  <si>
    <t>氏名カナ(姓)</t>
  </si>
  <si>
    <t>氏名カナ(名)</t>
  </si>
  <si>
    <t>電話番号</t>
  </si>
  <si>
    <t>性別</t>
  </si>
  <si>
    <t>生年月日</t>
  </si>
  <si>
    <t>郵便番号</t>
  </si>
  <si>
    <t>都道府県</t>
  </si>
  <si>
    <t>市区郡</t>
  </si>
  <si>
    <t>町名／地名</t>
  </si>
  <si>
    <t>番地</t>
  </si>
  <si>
    <t>マンション・部屋番号／ビル名・階数</t>
    <rPh sb="13" eb="14">
      <t>メイ</t>
    </rPh>
    <rPh sb="15" eb="17">
      <t>カイスウ</t>
    </rPh>
    <phoneticPr fontId="2"/>
  </si>
  <si>
    <t>↓プルダウン選択</t>
    <rPh sb="6" eb="8">
      <t>センタク</t>
    </rPh>
    <phoneticPr fontId="1"/>
  </si>
  <si>
    <t>上級の場合のみ</t>
    <rPh sb="0" eb="2">
      <t>ジョウキュウ</t>
    </rPh>
    <rPh sb="3" eb="5">
      <t>バアイ</t>
    </rPh>
    <phoneticPr fontId="1"/>
  </si>
  <si>
    <t>受検級</t>
    <rPh sb="2" eb="3">
      <t>キュウ</t>
    </rPh>
    <phoneticPr fontId="1"/>
  </si>
  <si>
    <t>受検料</t>
  </si>
  <si>
    <t>20名以上の場合は行を追加してください。</t>
    <rPh sb="2" eb="3">
      <t>メイ</t>
    </rPh>
    <rPh sb="3" eb="5">
      <t>イジョウ</t>
    </rPh>
    <rPh sb="6" eb="8">
      <t>バアイ</t>
    </rPh>
    <rPh sb="9" eb="10">
      <t>ギョウ</t>
    </rPh>
    <rPh sb="11" eb="13">
      <t>ツイカ</t>
    </rPh>
    <phoneticPr fontId="2"/>
  </si>
  <si>
    <t>101-0042</t>
    <phoneticPr fontId="3"/>
  </si>
  <si>
    <t>東京都</t>
    <rPh sb="0" eb="3">
      <t>トウキョウト</t>
    </rPh>
    <phoneticPr fontId="3"/>
  </si>
  <si>
    <t>千代田区</t>
    <rPh sb="0" eb="4">
      <t>チヨダク</t>
    </rPh>
    <phoneticPr fontId="3"/>
  </si>
  <si>
    <t>神田東松下町</t>
    <rPh sb="0" eb="6">
      <t>カンダヒガシマツシタチョウ</t>
    </rPh>
    <phoneticPr fontId="3"/>
  </si>
  <si>
    <t>28-4</t>
    <phoneticPr fontId="3"/>
  </si>
  <si>
    <t>神田東松下町飯田鋲螺ビル３F</t>
    <rPh sb="0" eb="10">
      <t>カンダヒガシマツシタチョウイイダビョウラ</t>
    </rPh>
    <phoneticPr fontId="3"/>
  </si>
  <si>
    <t>日販セグモ株式会社 ●●●部</t>
    <rPh sb="0" eb="2">
      <t>ニッパン</t>
    </rPh>
    <rPh sb="5" eb="9">
      <t>カブシキガイシャ</t>
    </rPh>
    <rPh sb="13" eb="14">
      <t>ブ</t>
    </rPh>
    <phoneticPr fontId="3"/>
  </si>
  <si>
    <t>03-6632-6289</t>
    <phoneticPr fontId="3"/>
  </si>
  <si>
    <t>男性</t>
    <rPh sb="0" eb="2">
      <t>ダンセイ</t>
    </rPh>
    <phoneticPr fontId="3"/>
  </si>
  <si>
    <t>検定</t>
    <rPh sb="0" eb="2">
      <t>ケンテイ</t>
    </rPh>
    <phoneticPr fontId="3"/>
  </si>
  <si>
    <t>太郎</t>
    <rPh sb="0" eb="2">
      <t>タロウ</t>
    </rPh>
    <phoneticPr fontId="3"/>
  </si>
  <si>
    <t>ケンテイ</t>
    <phoneticPr fontId="3"/>
  </si>
  <si>
    <t>タロウ</t>
    <phoneticPr fontId="3"/>
  </si>
  <si>
    <t>chocolate@kentei-uketsuke.com</t>
    <phoneticPr fontId="3"/>
  </si>
  <si>
    <t>団体名/部署名
※会社や学校宛に送る場合（個人宅に送る場合はブランク）</t>
    <rPh sb="0" eb="2">
      <t>ダンタイ</t>
    </rPh>
    <rPh sb="2" eb="3">
      <t>メイ</t>
    </rPh>
    <rPh sb="4" eb="7">
      <t>ブショメイ</t>
    </rPh>
    <rPh sb="9" eb="11">
      <t>カイシャ</t>
    </rPh>
    <rPh sb="12" eb="14">
      <t>ガッコウ</t>
    </rPh>
    <rPh sb="14" eb="15">
      <t>アテ</t>
    </rPh>
    <rPh sb="16" eb="17">
      <t>オク</t>
    </rPh>
    <rPh sb="18" eb="20">
      <t>バアイ</t>
    </rPh>
    <rPh sb="21" eb="24">
      <t>コジンタク</t>
    </rPh>
    <rPh sb="25" eb="26">
      <t>オク</t>
    </rPh>
    <rPh sb="27" eb="29">
      <t>バアイ</t>
    </rPh>
    <phoneticPr fontId="2"/>
  </si>
  <si>
    <t>例</t>
    <rPh sb="0" eb="1">
      <t>レイ</t>
    </rPh>
    <phoneticPr fontId="3"/>
  </si>
  <si>
    <t>　　　　　　年　　　　月　　　　日</t>
    <rPh sb="6" eb="7">
      <t>ネン</t>
    </rPh>
    <rPh sb="11" eb="12">
      <t>ツキ</t>
    </rPh>
    <rPh sb="16" eb="17">
      <t>ヒ</t>
    </rPh>
    <phoneticPr fontId="3"/>
  </si>
  <si>
    <t>※9月30日以降の希望は承れません。</t>
    <rPh sb="2" eb="3">
      <t>ガツ</t>
    </rPh>
    <rPh sb="5" eb="6">
      <t>ニチ</t>
    </rPh>
    <rPh sb="6" eb="8">
      <t>イコウ</t>
    </rPh>
    <rPh sb="9" eb="11">
      <t>キボウ</t>
    </rPh>
    <rPh sb="12" eb="13">
      <t>ウケタマワ</t>
    </rPh>
    <phoneticPr fontId="3"/>
  </si>
  <si>
    <t>※「その他」の場合は提出時に送付方法をご連絡ください。</t>
    <rPh sb="4" eb="5">
      <t>タ</t>
    </rPh>
    <rPh sb="7" eb="9">
      <t>バアイ</t>
    </rPh>
    <rPh sb="10" eb="12">
      <t>テイシュツ</t>
    </rPh>
    <rPh sb="12" eb="13">
      <t>ジ</t>
    </rPh>
    <rPh sb="14" eb="16">
      <t>ソウフ</t>
    </rPh>
    <rPh sb="16" eb="18">
      <t>ホウホウ</t>
    </rPh>
    <rPh sb="20" eb="22">
      <t>レンラク</t>
    </rPh>
    <phoneticPr fontId="3"/>
  </si>
  <si>
    <t>申込者数</t>
    <rPh sb="0" eb="3">
      <t>モウシコミシャ</t>
    </rPh>
    <rPh sb="3" eb="4">
      <t>スウ</t>
    </rPh>
    <phoneticPr fontId="3"/>
  </si>
  <si>
    <t>申込者数合計</t>
    <rPh sb="0" eb="3">
      <t>モウシコミシャ</t>
    </rPh>
    <rPh sb="3" eb="4">
      <t>スウ</t>
    </rPh>
    <rPh sb="4" eb="6">
      <t>ゴウケイ</t>
    </rPh>
    <phoneticPr fontId="3"/>
  </si>
  <si>
    <t>上級二次試験
受検地</t>
    <rPh sb="0" eb="2">
      <t>ジョウキュウ</t>
    </rPh>
    <rPh sb="2" eb="4">
      <t>ニジ</t>
    </rPh>
    <rPh sb="4" eb="6">
      <t>シケン</t>
    </rPh>
    <rPh sb="7" eb="9">
      <t>ジュケン</t>
    </rPh>
    <rPh sb="9" eb="10">
      <t>チ</t>
    </rPh>
    <phoneticPr fontId="1"/>
  </si>
  <si>
    <t>初級</t>
  </si>
  <si>
    <t>初級</t>
    <phoneticPr fontId="3"/>
  </si>
  <si>
    <t>中級</t>
    <rPh sb="0" eb="2">
      <t>チュウキュウ</t>
    </rPh>
    <phoneticPr fontId="3"/>
  </si>
  <si>
    <t>上級</t>
    <rPh sb="0" eb="2">
      <t>ジョウキュウ</t>
    </rPh>
    <phoneticPr fontId="3"/>
  </si>
  <si>
    <t>初級・中級併願</t>
    <rPh sb="3" eb="7">
      <t>チュウキュウヘイガン</t>
    </rPh>
    <phoneticPr fontId="3"/>
  </si>
  <si>
    <t>中級・上級併願</t>
    <rPh sb="0" eb="2">
      <t>チュウキュウ</t>
    </rPh>
    <rPh sb="3" eb="7">
      <t>ジョウキュウヘイガン</t>
    </rPh>
    <phoneticPr fontId="3"/>
  </si>
  <si>
    <t>プルダウン選択</t>
  </si>
  <si>
    <t>▼受検料（団体割引価格）</t>
    <rPh sb="5" eb="7">
      <t>ダンタイ</t>
    </rPh>
    <rPh sb="7" eb="9">
      <t>ワリビキ</t>
    </rPh>
    <rPh sb="9" eb="11">
      <t>カカク</t>
    </rPh>
    <phoneticPr fontId="3"/>
  </si>
  <si>
    <t>受検区分</t>
    <rPh sb="2" eb="4">
      <t>クブン</t>
    </rPh>
    <phoneticPr fontId="3"/>
  </si>
  <si>
    <t>受検料（税込）</t>
    <rPh sb="4" eb="6">
      <t>ゼイコ</t>
    </rPh>
    <phoneticPr fontId="3"/>
  </si>
  <si>
    <t>受検料合計（税込）</t>
    <rPh sb="3" eb="5">
      <t>ゴウケイ</t>
    </rPh>
    <rPh sb="6" eb="8">
      <t>ゼイコ</t>
    </rPh>
    <phoneticPr fontId="3"/>
  </si>
  <si>
    <t>メールアドレス（受検票メール送付先）</t>
  </si>
  <si>
    <t>チョコレート検定2025　団体申込書</t>
    <rPh sb="6" eb="8">
      <t>ケンテイ</t>
    </rPh>
    <rPh sb="13" eb="15">
      <t>ダンタイ</t>
    </rPh>
    <rPh sb="15" eb="18">
      <t>モウシコミショ</t>
    </rPh>
    <phoneticPr fontId="3"/>
  </si>
  <si>
    <t>合格認定証送付先</t>
    <rPh sb="0" eb="2">
      <t>ゴウカク</t>
    </rPh>
    <rPh sb="2" eb="5">
      <t>ニンテイショウ</t>
    </rPh>
    <rPh sb="5" eb="8">
      <t>ソウフサキ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</si>
</sst>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quot;人&quot;"/>
    <numFmt numFmtId="177" formatCode="[$¥-411]#,##0;[$¥-411]#,##0"/>
  </numFmts>
  <fonts count="8" x14ac:knownFonts="1">
    <font>
      <sz val="11"/>
      <color theme="1"/>
      <name val="游ゴシック"/>
      <family val="2"/>
      <charset val="128"/>
      <scheme val="minor"/>
    </font>
    <font>
      <sz val="11"/>
      <color theme="1"/>
      <name val="游ゴシック"/>
      <family val="2"/>
      <charset val="128"/>
      <scheme val="minor"/>
    </font>
    <font>
      <b/>
      <sz val="15"/>
      <color theme="3"/>
      <name val="游ゴシック"/>
      <family val="2"/>
      <charset val="128"/>
      <scheme val="minor"/>
    </font>
    <font>
      <sz val="6"/>
      <name val="游ゴシック"/>
      <family val="2"/>
      <charset val="128"/>
      <scheme val="minor"/>
    </font>
    <font>
      <b/>
      <sz val="14"/>
      <color theme="1"/>
      <name val="游ゴシック"/>
      <family val="3"/>
      <charset val="128"/>
      <scheme val="minor"/>
    </font>
    <font>
      <u/>
      <sz val="11"/>
      <color theme="10"/>
      <name val="游ゴシック"/>
      <family val="2"/>
      <charset val="128"/>
      <scheme val="minor"/>
    </font>
    <font>
      <sz val="12"/>
      <color theme="1"/>
      <name val="游ゴシック"/>
      <family val="3"/>
      <charset val="128"/>
      <scheme val="minor"/>
    </font>
    <font>
      <b/>
      <sz val="12"/>
      <color theme="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5" fillId="0" borderId="0" applyNumberFormat="0" applyFill="0" applyBorder="0" applyAlignment="0" applyProtection="0">
      <alignment vertical="center"/>
    </xf>
  </cellStyleXfs>
  <cellXfs count="52">
    <xf numFmtId="0" fontId="0" fillId="0" borderId="0" xfId="0">
      <alignment vertical="center"/>
    </xf>
    <xf numFmtId="0" fontId="4" fillId="0" borderId="0" xfId="0" applyFont="1">
      <alignment vertical="center"/>
    </xf>
    <xf numFmtId="49" fontId="0" fillId="0" borderId="0" xfId="0" applyNumberFormat="1">
      <alignment vertical="center"/>
    </xf>
    <xf numFmtId="14" fontId="0" fillId="0" borderId="0" xfId="0" applyNumberFormat="1">
      <alignment vertical="center"/>
    </xf>
    <xf numFmtId="0" fontId="0" fillId="0" borderId="0" xfId="0" applyAlignment="1">
      <alignment vertical="center" shrinkToFit="1"/>
    </xf>
    <xf numFmtId="49" fontId="0" fillId="0" borderId="0" xfId="0" applyNumberFormat="1" applyAlignment="1">
      <alignment vertical="center" shrinkToFit="1"/>
    </xf>
    <xf numFmtId="14" fontId="0" fillId="0" borderId="0" xfId="0" applyNumberFormat="1" applyAlignment="1">
      <alignment vertical="center" shrinkToFit="1"/>
    </xf>
    <xf numFmtId="0" fontId="6" fillId="0" borderId="0" xfId="0" applyFont="1">
      <alignment vertical="center"/>
    </xf>
    <xf numFmtId="0" fontId="6" fillId="2" borderId="2" xfId="0" applyFont="1" applyFill="1" applyBorder="1">
      <alignment vertical="center"/>
    </xf>
    <xf numFmtId="0" fontId="6" fillId="2" borderId="3" xfId="0" applyFont="1" applyFill="1" applyBorder="1">
      <alignment vertical="center"/>
    </xf>
    <xf numFmtId="14" fontId="6" fillId="2" borderId="3" xfId="0" applyNumberFormat="1" applyFont="1" applyFill="1" applyBorder="1">
      <alignment vertical="center"/>
    </xf>
    <xf numFmtId="0" fontId="6" fillId="2" borderId="4" xfId="0" applyFont="1" applyFill="1" applyBorder="1">
      <alignment vertical="center"/>
    </xf>
    <xf numFmtId="49" fontId="6" fillId="0" borderId="0" xfId="0" applyNumberFormat="1" applyFont="1">
      <alignment vertical="center"/>
    </xf>
    <xf numFmtId="0" fontId="6" fillId="0" borderId="5" xfId="0" applyFont="1" applyBorder="1">
      <alignment vertical="center"/>
    </xf>
    <xf numFmtId="0" fontId="6" fillId="2" borderId="6" xfId="0" applyFont="1" applyFill="1" applyBorder="1">
      <alignment vertical="center"/>
    </xf>
    <xf numFmtId="0" fontId="6" fillId="2" borderId="7" xfId="0" applyFont="1" applyFill="1" applyBorder="1">
      <alignment vertical="center"/>
    </xf>
    <xf numFmtId="0" fontId="6" fillId="2" borderId="5" xfId="0" applyFont="1" applyFill="1" applyBorder="1">
      <alignment vertical="center"/>
    </xf>
    <xf numFmtId="0" fontId="6" fillId="0" borderId="4" xfId="0" applyFont="1" applyBorder="1">
      <alignment vertical="center"/>
    </xf>
    <xf numFmtId="6" fontId="6" fillId="0" borderId="1" xfId="2" applyFont="1" applyBorder="1">
      <alignment vertical="center"/>
    </xf>
    <xf numFmtId="6" fontId="6" fillId="0" borderId="8" xfId="2" applyFont="1" applyBorder="1">
      <alignment vertical="center"/>
    </xf>
    <xf numFmtId="0" fontId="0" fillId="0" borderId="1" xfId="0" applyBorder="1" applyAlignment="1">
      <alignment vertical="center" shrinkToFit="1"/>
    </xf>
    <xf numFmtId="14" fontId="0" fillId="0" borderId="1" xfId="0" applyNumberFormat="1" applyBorder="1" applyAlignment="1">
      <alignment vertical="center" shrinkToFit="1"/>
    </xf>
    <xf numFmtId="49" fontId="0" fillId="0" borderId="1" xfId="0" applyNumberFormat="1" applyBorder="1" applyAlignment="1">
      <alignment vertical="center" shrinkToFit="1"/>
    </xf>
    <xf numFmtId="0" fontId="0" fillId="4" borderId="1" xfId="0" applyFill="1" applyBorder="1" applyAlignment="1">
      <alignment vertical="center" shrinkToFit="1"/>
    </xf>
    <xf numFmtId="14" fontId="0" fillId="4" borderId="1" xfId="0" applyNumberFormat="1" applyFill="1" applyBorder="1" applyAlignment="1">
      <alignment vertical="center" shrinkToFit="1"/>
    </xf>
    <xf numFmtId="0" fontId="5" fillId="4" borderId="1" xfId="3" applyFill="1" applyBorder="1" applyAlignment="1">
      <alignment vertical="center" shrinkToFit="1"/>
    </xf>
    <xf numFmtId="49" fontId="0" fillId="4" borderId="1" xfId="0" applyNumberFormat="1" applyFill="1" applyBorder="1" applyAlignment="1">
      <alignment vertical="center" shrinkToFit="1"/>
    </xf>
    <xf numFmtId="0" fontId="0" fillId="5" borderId="1" xfId="0" applyFill="1" applyBorder="1">
      <alignment vertical="center"/>
    </xf>
    <xf numFmtId="49" fontId="0" fillId="5" borderId="1" xfId="0" applyNumberFormat="1" applyFill="1" applyBorder="1">
      <alignment vertical="center"/>
    </xf>
    <xf numFmtId="0" fontId="0" fillId="5" borderId="1" xfId="0" applyFill="1" applyBorder="1" applyAlignment="1">
      <alignment vertical="center" wrapText="1"/>
    </xf>
    <xf numFmtId="0" fontId="6" fillId="3" borderId="1" xfId="0" applyFont="1" applyFill="1" applyBorder="1" applyAlignment="1">
      <alignment vertical="center" shrinkToFit="1"/>
    </xf>
    <xf numFmtId="0" fontId="6" fillId="3" borderId="1" xfId="0" applyFont="1" applyFill="1" applyBorder="1">
      <alignment vertical="center"/>
    </xf>
    <xf numFmtId="0" fontId="6" fillId="3" borderId="2" xfId="0" applyFont="1" applyFill="1" applyBorder="1" applyAlignment="1">
      <alignment horizontal="centerContinuous" vertical="center"/>
    </xf>
    <xf numFmtId="0" fontId="6" fillId="3" borderId="4" xfId="0" applyFont="1" applyFill="1" applyBorder="1" applyAlignment="1">
      <alignment horizontal="centerContinuous" vertical="center"/>
    </xf>
    <xf numFmtId="0" fontId="6" fillId="3" borderId="10" xfId="0" applyFont="1" applyFill="1" applyBorder="1" applyAlignment="1">
      <alignment horizontal="centerContinuous" vertical="center"/>
    </xf>
    <xf numFmtId="0" fontId="6" fillId="3" borderId="11" xfId="0" applyFont="1" applyFill="1" applyBorder="1" applyAlignment="1">
      <alignment horizontal="centerContinuous" vertical="center"/>
    </xf>
    <xf numFmtId="38" fontId="0" fillId="0" borderId="1" xfId="1" applyFont="1" applyBorder="1" applyAlignment="1">
      <alignment vertical="center" shrinkToFit="1"/>
    </xf>
    <xf numFmtId="38" fontId="0" fillId="0" borderId="0" xfId="1" applyFont="1" applyAlignment="1">
      <alignment vertical="center" shrinkToFit="1"/>
    </xf>
    <xf numFmtId="38" fontId="0" fillId="4" borderId="1" xfId="1" applyFont="1" applyFill="1" applyBorder="1" applyAlignment="1">
      <alignment vertical="center" shrinkToFit="1"/>
    </xf>
    <xf numFmtId="176" fontId="6" fillId="0" borderId="1" xfId="0" applyNumberFormat="1" applyFont="1" applyBorder="1">
      <alignment vertical="center"/>
    </xf>
    <xf numFmtId="176" fontId="6" fillId="0" borderId="8" xfId="0" applyNumberFormat="1" applyFont="1" applyBorder="1">
      <alignment vertical="center"/>
    </xf>
    <xf numFmtId="14" fontId="6" fillId="2" borderId="5" xfId="0" applyNumberFormat="1" applyFont="1" applyFill="1" applyBorder="1">
      <alignment vertical="center"/>
    </xf>
    <xf numFmtId="0" fontId="0" fillId="5" borderId="1" xfId="0" applyFill="1" applyBorder="1" applyAlignment="1">
      <alignment horizontal="center" vertical="center"/>
    </xf>
    <xf numFmtId="0" fontId="7" fillId="3" borderId="1" xfId="0" applyFont="1" applyFill="1" applyBorder="1" applyAlignment="1">
      <alignment horizontal="center" vertical="center"/>
    </xf>
    <xf numFmtId="14" fontId="0" fillId="5" borderId="1" xfId="0" applyNumberFormat="1" applyFill="1" applyBorder="1" applyAlignment="1">
      <alignment horizontal="center" vertical="center"/>
    </xf>
    <xf numFmtId="0" fontId="6" fillId="3" borderId="1" xfId="0" applyFont="1" applyFill="1" applyBorder="1" applyAlignment="1">
      <alignment horizontal="center" vertical="center"/>
    </xf>
    <xf numFmtId="177" fontId="6" fillId="0" borderId="1" xfId="1" applyNumberFormat="1" applyFont="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3" borderId="9" xfId="0" applyFont="1" applyFill="1" applyBorder="1" applyAlignment="1">
      <alignment horizontal="center" vertical="center"/>
    </xf>
    <xf numFmtId="176" fontId="6" fillId="0" borderId="9" xfId="0" applyNumberFormat="1" applyFont="1" applyBorder="1" applyAlignment="1">
      <alignment horizontal="center" vertical="center"/>
    </xf>
  </cellXfs>
  <cellStyles count="4">
    <cellStyle name="ハイパーリンク" xfId="3" builtinId="8"/>
    <cellStyle name="桁区切り" xfId="1" builtinId="6"/>
    <cellStyle name="通貨" xfId="2"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251810</xdr:colOff>
      <xdr:row>1</xdr:row>
      <xdr:rowOff>98535</xdr:rowOff>
    </xdr:from>
    <xdr:to>
      <xdr:col>13</xdr:col>
      <xdr:colOff>635001</xdr:colOff>
      <xdr:row>22</xdr:row>
      <xdr:rowOff>54741</xdr:rowOff>
    </xdr:to>
    <xdr:sp macro="" textlink="">
      <xdr:nvSpPr>
        <xdr:cNvPr id="3" name="テキスト ボックス 2">
          <a:extLst>
            <a:ext uri="{FF2B5EF4-FFF2-40B4-BE49-F238E27FC236}">
              <a16:creationId xmlns:a16="http://schemas.microsoft.com/office/drawing/2014/main" id="{43D552BC-4880-6948-3623-0C10F0CC94BB}"/>
            </a:ext>
          </a:extLst>
        </xdr:cNvPr>
        <xdr:cNvSpPr txBox="1"/>
      </xdr:nvSpPr>
      <xdr:spPr>
        <a:xfrm>
          <a:off x="251810" y="387171"/>
          <a:ext cx="14295464" cy="480529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■申込書の記載について</a:t>
          </a:r>
          <a:endParaRPr kumimoji="1" lang="en-US" altLang="ja-JP" sz="1100"/>
        </a:p>
        <a:p>
          <a:r>
            <a:rPr kumimoji="1" lang="ja-JP" altLang="en-US" sz="1100"/>
            <a:t>・申込書のすべての項目に、受験者様全員の情報をご記入ください。</a:t>
          </a:r>
          <a:endParaRPr kumimoji="1" lang="en-US" altLang="ja-JP" sz="1100"/>
        </a:p>
        <a:p>
          <a:r>
            <a:rPr kumimoji="1" lang="ja-JP" altLang="en-US" sz="1100"/>
            <a:t>・団体受験申し込みは級の組み合わせに関わらず、</a:t>
          </a:r>
          <a:r>
            <a:rPr kumimoji="1" lang="en-US" altLang="ja-JP" sz="1100"/>
            <a:t>10</a:t>
          </a:r>
          <a:r>
            <a:rPr kumimoji="1" lang="ja-JP" altLang="en-US" sz="1100"/>
            <a:t>名以上にてお申し込みください。</a:t>
          </a:r>
          <a:endParaRPr kumimoji="1" lang="en-US" altLang="ja-JP" sz="1100"/>
        </a:p>
        <a:p>
          <a:r>
            <a:rPr kumimoji="1" lang="ja-JP" altLang="en-US" sz="1100"/>
            <a:t>・生年月日は必ず受験者様本人の情報をご入力ください（受験のための</a:t>
          </a:r>
          <a:r>
            <a:rPr kumimoji="1" lang="en-US" altLang="ja-JP" sz="1100"/>
            <a:t>ID</a:t>
          </a:r>
          <a:r>
            <a:rPr kumimoji="1" lang="ja-JP" altLang="en-US" sz="1100"/>
            <a:t>登録のため、生年月日は必須です）。</a:t>
          </a:r>
          <a:endParaRPr kumimoji="1" lang="en-US" altLang="ja-JP" sz="1100"/>
        </a:p>
        <a:p>
          <a:r>
            <a:rPr kumimoji="1" lang="ja-JP" altLang="en-US" sz="1100"/>
            <a:t>・受験者が正式に確定した時点でお申し込みください。（お申し込み後の変更（個人情報変更を除く）・キャンセル・返金はできませんのでご了承ください）</a:t>
          </a:r>
          <a:endParaRPr kumimoji="1" lang="en-US" altLang="ja-JP" sz="1100"/>
        </a:p>
        <a:p>
          <a:endParaRPr kumimoji="1" lang="en-US" altLang="ja-JP" sz="1100"/>
        </a:p>
        <a:p>
          <a:r>
            <a:rPr kumimoji="1" lang="ja-JP" altLang="en-US" sz="1100"/>
            <a:t>■受験料のお支払いについて</a:t>
          </a:r>
          <a:endParaRPr kumimoji="1" lang="en-US" altLang="ja-JP" sz="1100"/>
        </a:p>
        <a:p>
          <a:r>
            <a:rPr kumimoji="1" lang="ja-JP" altLang="en-US" sz="1100"/>
            <a:t>・事務局に団体申込書到着後、請求書を申込担当者様へお送りいたします。（請求書送付時期：団体申込書到着後、約</a:t>
          </a:r>
          <a:r>
            <a:rPr kumimoji="1" lang="en-US" altLang="ja-JP" sz="1100"/>
            <a:t>1</a:t>
          </a:r>
          <a:r>
            <a:rPr kumimoji="1" lang="ja-JP" altLang="en-US" sz="1100"/>
            <a:t>週間後）</a:t>
          </a:r>
          <a:endParaRPr kumimoji="1" lang="en-US" altLang="ja-JP" sz="1100"/>
        </a:p>
        <a:p>
          <a:r>
            <a:rPr kumimoji="1" lang="ja-JP" altLang="en-US" sz="1100"/>
            <a:t>・支払期日は請求書送付時にご案内いたします。期日のご希望がある場合は、本申込書内「払込期日希望日」欄にご記入ください。</a:t>
          </a:r>
          <a:endParaRPr kumimoji="1" lang="en-US" altLang="ja-JP" sz="1100"/>
        </a:p>
        <a:p>
          <a:r>
            <a:rPr kumimoji="1" lang="ja-JP" altLang="en-US" sz="1100"/>
            <a:t>・受験料のお支払いをもって正式に申込完了となります。</a:t>
          </a:r>
          <a:r>
            <a:rPr lang="ja-JP" altLang="en-US" sz="1100" b="0" i="0">
              <a:solidFill>
                <a:schemeClr val="dk1"/>
              </a:solidFill>
              <a:effectLst/>
              <a:latin typeface="+mn-lt"/>
              <a:ea typeface="+mn-ea"/>
              <a:cs typeface="+mn-cs"/>
            </a:rPr>
            <a:t>一旦納入された受験料は返金できませんのでご了承ください。</a:t>
          </a:r>
          <a:br>
            <a:rPr lang="ja-JP" altLang="en-US"/>
          </a:br>
          <a:r>
            <a:rPr lang="ja-JP" altLang="en-US"/>
            <a:t>・</a:t>
          </a:r>
          <a:r>
            <a:rPr lang="ja-JP" altLang="en-US" sz="1100" b="0" i="0">
              <a:solidFill>
                <a:schemeClr val="dk1"/>
              </a:solidFill>
              <a:effectLst/>
              <a:latin typeface="+mn-lt"/>
              <a:ea typeface="+mn-ea"/>
              <a:cs typeface="+mn-cs"/>
            </a:rPr>
            <a:t>払込手数料は申込団体様（受験者様）のご負担となります。</a:t>
          </a:r>
          <a:br>
            <a:rPr lang="ja-JP" altLang="en-US"/>
          </a:br>
          <a:r>
            <a:rPr lang="ja-JP" altLang="en-US" sz="1100" b="0" i="0">
              <a:solidFill>
                <a:schemeClr val="dk1"/>
              </a:solidFill>
              <a:effectLst/>
              <a:latin typeface="+mn-lt"/>
              <a:ea typeface="+mn-ea"/>
              <a:cs typeface="+mn-cs"/>
            </a:rPr>
            <a:t>・請求書は「日販セグモ株式会社」名義での発行です。（チョコレート検定の団体申込受験料の収納は、株式会社 明治より当検定の一部の業務の委託を受託している日販セグモ株式会社が業務を代行しています。）</a:t>
          </a:r>
          <a:endParaRPr kumimoji="1" lang="en-US" altLang="ja-JP" sz="1100"/>
        </a:p>
        <a:p>
          <a:r>
            <a:rPr kumimoji="1" lang="ja-JP" altLang="en-US" sz="1100"/>
            <a:t>・日販セグモ株式会社の適格請求書発行事業者登録番号は「</a:t>
          </a:r>
          <a:r>
            <a:rPr kumimoji="1" lang="en-US" altLang="ja-JP" sz="1100"/>
            <a:t>T7010001199741</a:t>
          </a:r>
          <a:r>
            <a:rPr kumimoji="1" lang="ja-JP" altLang="en-US" sz="1100"/>
            <a:t>」です。</a:t>
          </a:r>
          <a:endParaRPr kumimoji="1" lang="en-US" altLang="ja-JP" sz="1100"/>
        </a:p>
        <a:p>
          <a:endParaRPr kumimoji="1" lang="en-US" altLang="ja-JP" sz="1100"/>
        </a:p>
        <a:p>
          <a:r>
            <a:rPr kumimoji="1" lang="ja-JP" altLang="en-US" sz="1100" b="1"/>
            <a:t>■提出方法・提出締切</a:t>
          </a:r>
          <a:endParaRPr kumimoji="1" lang="en-US" altLang="ja-JP" sz="1100" b="1"/>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1100" b="1" i="0">
              <a:solidFill>
                <a:schemeClr val="dk1"/>
              </a:solidFill>
              <a:effectLst/>
              <a:latin typeface="+mn-lt"/>
              <a:ea typeface="+mn-ea"/>
              <a:cs typeface="+mn-cs"/>
            </a:rPr>
            <a:t>チョコレート検定運営事務局までメールでお送りください。</a:t>
          </a:r>
          <a:endParaRPr lang="ja-JP" altLang="ja-JP" b="1">
            <a:effectLst/>
          </a:endParaRPr>
        </a:p>
        <a:p>
          <a:r>
            <a:rPr kumimoji="1" lang="ja-JP" altLang="en-US" sz="1100" b="1"/>
            <a:t>提出締切：</a:t>
          </a:r>
          <a:r>
            <a:rPr kumimoji="1" lang="en-US" altLang="ja-JP" sz="1100" b="1"/>
            <a:t>2025</a:t>
          </a:r>
          <a:r>
            <a:rPr kumimoji="1" lang="ja-JP" altLang="en-US" sz="1100" b="1"/>
            <a:t>年</a:t>
          </a:r>
          <a:r>
            <a:rPr kumimoji="1" lang="en-US" altLang="ja-JP" sz="1100" b="1"/>
            <a:t>8</a:t>
          </a:r>
          <a:r>
            <a:rPr kumimoji="1" lang="ja-JP" altLang="en-US" sz="1100" b="1"/>
            <a:t>月</a:t>
          </a:r>
          <a:r>
            <a:rPr kumimoji="1" lang="en-US" altLang="ja-JP" sz="1100" b="1"/>
            <a:t>25</a:t>
          </a:r>
          <a:r>
            <a:rPr kumimoji="1" lang="ja-JP" altLang="en-US" sz="1100" b="1"/>
            <a:t>日（月）</a:t>
          </a:r>
          <a:endParaRPr kumimoji="1" lang="en-US" altLang="ja-JP" sz="1100" b="1"/>
        </a:p>
        <a:p>
          <a:r>
            <a:rPr kumimoji="1" lang="en-US" altLang="ja-JP" sz="1100" b="1"/>
            <a:t>【</a:t>
          </a:r>
          <a:r>
            <a:rPr kumimoji="1" lang="ja-JP" altLang="en-US" sz="1100" b="1"/>
            <a:t>チョコレート検定運営事務局（日販セグモ株式会社内）</a:t>
          </a:r>
          <a:r>
            <a:rPr kumimoji="1" lang="en-US" altLang="ja-JP" sz="1100" b="1"/>
            <a:t>】</a:t>
          </a:r>
        </a:p>
        <a:p>
          <a:pPr rtl="0"/>
          <a:r>
            <a:rPr lang="en-US" altLang="ja-JP" sz="1100" b="1" i="0">
              <a:solidFill>
                <a:schemeClr val="dk1"/>
              </a:solidFill>
              <a:effectLst/>
              <a:latin typeface="+mn-lt"/>
              <a:ea typeface="+mn-ea"/>
              <a:cs typeface="+mn-cs"/>
            </a:rPr>
            <a:t>E-mail:chocolate@kentei-uketsuke.com</a:t>
          </a:r>
          <a:endParaRPr lang="ja-JP" altLang="ja-JP" b="1">
            <a:effectLst/>
          </a:endParaRPr>
        </a:p>
        <a:p>
          <a:pPr rtl="0"/>
          <a:r>
            <a:rPr lang="en-US" altLang="ja-JP" sz="1100" b="1" i="0">
              <a:solidFill>
                <a:schemeClr val="dk1"/>
              </a:solidFill>
              <a:effectLst/>
              <a:latin typeface="+mn-lt"/>
              <a:ea typeface="+mn-ea"/>
              <a:cs typeface="+mn-cs"/>
            </a:rPr>
            <a:t>TEL:03-6632-6289</a:t>
          </a:r>
          <a:r>
            <a:rPr lang="ja-JP" altLang="ja-JP" sz="1100" b="1" i="0">
              <a:solidFill>
                <a:schemeClr val="dk1"/>
              </a:solidFill>
              <a:effectLst/>
              <a:latin typeface="+mn-lt"/>
              <a:ea typeface="+mn-ea"/>
              <a:cs typeface="+mn-cs"/>
            </a:rPr>
            <a:t>（土</a:t>
          </a:r>
          <a:r>
            <a:rPr lang="en-US" altLang="ja-JP" sz="1100" b="1" i="0">
              <a:solidFill>
                <a:schemeClr val="dk1"/>
              </a:solidFill>
              <a:effectLst/>
              <a:latin typeface="+mn-lt"/>
              <a:ea typeface="+mn-ea"/>
              <a:cs typeface="+mn-cs"/>
            </a:rPr>
            <a:t>･</a:t>
          </a:r>
          <a:r>
            <a:rPr lang="ja-JP" altLang="ja-JP" sz="1100" b="1" i="0">
              <a:solidFill>
                <a:schemeClr val="dk1"/>
              </a:solidFill>
              <a:effectLst/>
              <a:latin typeface="+mn-lt"/>
              <a:ea typeface="+mn-ea"/>
              <a:cs typeface="+mn-cs"/>
            </a:rPr>
            <a:t>日・祝日・年末年始を除く</a:t>
          </a:r>
          <a:r>
            <a:rPr lang="en-US" altLang="ja-JP" sz="1100" b="1" i="0">
              <a:solidFill>
                <a:schemeClr val="dk1"/>
              </a:solidFill>
              <a:effectLst/>
              <a:latin typeface="+mn-lt"/>
              <a:ea typeface="+mn-ea"/>
              <a:cs typeface="+mn-cs"/>
            </a:rPr>
            <a:t>10:00</a:t>
          </a:r>
          <a:r>
            <a:rPr lang="ja-JP" altLang="ja-JP" sz="1100" b="1" i="0">
              <a:solidFill>
                <a:schemeClr val="dk1"/>
              </a:solidFill>
              <a:effectLst/>
              <a:latin typeface="+mn-lt"/>
              <a:ea typeface="+mn-ea"/>
              <a:cs typeface="+mn-cs"/>
            </a:rPr>
            <a:t>～</a:t>
          </a:r>
          <a:r>
            <a:rPr lang="en-US" altLang="ja-JP" sz="1100" b="1" i="0">
              <a:solidFill>
                <a:schemeClr val="dk1"/>
              </a:solidFill>
              <a:effectLst/>
              <a:latin typeface="+mn-lt"/>
              <a:ea typeface="+mn-ea"/>
              <a:cs typeface="+mn-cs"/>
            </a:rPr>
            <a:t>17:00</a:t>
          </a:r>
          <a:r>
            <a:rPr lang="ja-JP" altLang="ja-JP" sz="1100" b="1" i="0">
              <a:solidFill>
                <a:schemeClr val="dk1"/>
              </a:solidFill>
              <a:effectLst/>
              <a:latin typeface="+mn-lt"/>
              <a:ea typeface="+mn-ea"/>
              <a:cs typeface="+mn-cs"/>
            </a:rPr>
            <a:t>）</a:t>
          </a:r>
          <a:endParaRPr lang="ja-JP" altLang="ja-JP" b="1">
            <a:effectLst/>
          </a:endParaRPr>
        </a:p>
        <a:p>
          <a:endParaRPr kumimoji="1" lang="en-US" altLang="ja-JP"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hocolate@kentei-uketsuk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7AA47-8376-43C9-905C-A5DEDEBE1EAF}">
  <sheetPr>
    <pageSetUpPr fitToPage="1"/>
  </sheetPr>
  <dimension ref="A1:S56"/>
  <sheetViews>
    <sheetView tabSelected="1" zoomScale="62" zoomScaleNormal="39" zoomScalePageLayoutView="76" workbookViewId="0"/>
  </sheetViews>
  <sheetFormatPr defaultRowHeight="18" x14ac:dyDescent="0.55000000000000004"/>
  <cols>
    <col min="1" max="1" width="3.6640625" style="4" customWidth="1"/>
    <col min="2" max="5" width="14" style="4" customWidth="1"/>
    <col min="6" max="6" width="8" style="4" customWidth="1"/>
    <col min="7" max="7" width="11.1640625" style="6" customWidth="1"/>
    <col min="8" max="8" width="13.9140625" style="4" bestFit="1" customWidth="1"/>
    <col min="9" max="9" width="40.75" style="4" customWidth="1"/>
    <col min="10" max="13" width="12.25" style="4" customWidth="1"/>
    <col min="14" max="14" width="12.25" style="5" customWidth="1"/>
    <col min="15" max="15" width="36.25" style="4" bestFit="1" customWidth="1"/>
    <col min="16" max="16" width="36.83203125" style="4" customWidth="1"/>
    <col min="17" max="17" width="14.6640625" style="4" customWidth="1"/>
    <col min="18" max="18" width="14.6640625" style="37" customWidth="1"/>
    <col min="19" max="19" width="14.6640625" style="4" customWidth="1"/>
    <col min="20" max="16384" width="8.6640625" style="4"/>
  </cols>
  <sheetData>
    <row r="1" spans="1:14" customFormat="1" ht="22.5" x14ac:dyDescent="0.55000000000000004">
      <c r="A1" s="1" t="s">
        <v>61</v>
      </c>
      <c r="G1" s="3"/>
      <c r="N1" s="2"/>
    </row>
    <row r="2" spans="1:14" customFormat="1" x14ac:dyDescent="0.55000000000000004">
      <c r="G2" s="3"/>
      <c r="N2" s="2"/>
    </row>
    <row r="3" spans="1:14" customFormat="1" x14ac:dyDescent="0.55000000000000004">
      <c r="G3" s="3"/>
      <c r="N3" s="2"/>
    </row>
    <row r="4" spans="1:14" customFormat="1" x14ac:dyDescent="0.55000000000000004">
      <c r="G4" s="3"/>
      <c r="N4" s="2"/>
    </row>
    <row r="5" spans="1:14" customFormat="1" x14ac:dyDescent="0.55000000000000004">
      <c r="G5" s="3"/>
      <c r="N5" s="2"/>
    </row>
    <row r="6" spans="1:14" customFormat="1" x14ac:dyDescent="0.55000000000000004">
      <c r="G6" s="3"/>
      <c r="N6" s="2"/>
    </row>
    <row r="7" spans="1:14" customFormat="1" x14ac:dyDescent="0.55000000000000004">
      <c r="G7" s="3"/>
      <c r="N7" s="2"/>
    </row>
    <row r="8" spans="1:14" customFormat="1" x14ac:dyDescent="0.55000000000000004">
      <c r="G8" s="3"/>
      <c r="N8" s="2"/>
    </row>
    <row r="9" spans="1:14" customFormat="1" x14ac:dyDescent="0.55000000000000004">
      <c r="G9" s="3"/>
      <c r="N9" s="2"/>
    </row>
    <row r="10" spans="1:14" customFormat="1" x14ac:dyDescent="0.55000000000000004">
      <c r="G10" s="3"/>
      <c r="N10" s="2"/>
    </row>
    <row r="11" spans="1:14" customFormat="1" x14ac:dyDescent="0.55000000000000004">
      <c r="G11" s="3"/>
      <c r="N11" s="2"/>
    </row>
    <row r="12" spans="1:14" customFormat="1" x14ac:dyDescent="0.55000000000000004">
      <c r="G12" s="3"/>
      <c r="N12" s="2"/>
    </row>
    <row r="13" spans="1:14" customFormat="1" x14ac:dyDescent="0.55000000000000004">
      <c r="G13" s="3"/>
      <c r="N13" s="2"/>
    </row>
    <row r="14" spans="1:14" customFormat="1" x14ac:dyDescent="0.55000000000000004">
      <c r="G14" s="3"/>
      <c r="N14" s="2"/>
    </row>
    <row r="15" spans="1:14" customFormat="1" x14ac:dyDescent="0.55000000000000004">
      <c r="G15" s="3"/>
      <c r="N15" s="2"/>
    </row>
    <row r="16" spans="1:14" customFormat="1" x14ac:dyDescent="0.55000000000000004">
      <c r="G16" s="3"/>
      <c r="N16" s="2"/>
    </row>
    <row r="17" spans="2:19" customFormat="1" x14ac:dyDescent="0.55000000000000004">
      <c r="G17" s="3"/>
      <c r="N17" s="2"/>
    </row>
    <row r="18" spans="2:19" customFormat="1" x14ac:dyDescent="0.55000000000000004">
      <c r="G18" s="3"/>
      <c r="N18" s="2"/>
    </row>
    <row r="19" spans="2:19" customFormat="1" x14ac:dyDescent="0.55000000000000004">
      <c r="G19" s="3"/>
      <c r="N19" s="2"/>
    </row>
    <row r="20" spans="2:19" customFormat="1" x14ac:dyDescent="0.55000000000000004">
      <c r="G20" s="3"/>
      <c r="N20" s="2"/>
    </row>
    <row r="21" spans="2:19" customFormat="1" x14ac:dyDescent="0.55000000000000004">
      <c r="G21" s="3"/>
      <c r="N21" s="2"/>
    </row>
    <row r="22" spans="2:19" customFormat="1" x14ac:dyDescent="0.55000000000000004">
      <c r="G22" s="3"/>
      <c r="N22" s="2"/>
    </row>
    <row r="23" spans="2:19" customFormat="1" x14ac:dyDescent="0.55000000000000004">
      <c r="G23" s="3"/>
      <c r="N23" s="2"/>
    </row>
    <row r="24" spans="2:19" s="7" customFormat="1" ht="20" x14ac:dyDescent="0.55000000000000004">
      <c r="B24" s="43" t="s">
        <v>0</v>
      </c>
      <c r="C24" s="43"/>
      <c r="D24" s="8"/>
      <c r="E24" s="9"/>
      <c r="F24" s="9"/>
      <c r="G24" s="10"/>
      <c r="H24" s="9"/>
      <c r="I24" s="11"/>
      <c r="N24" s="12"/>
      <c r="P24" s="7" t="s">
        <v>56</v>
      </c>
    </row>
    <row r="25" spans="2:19" s="7" customFormat="1" ht="20" x14ac:dyDescent="0.55000000000000004">
      <c r="B25" s="43" t="s">
        <v>1</v>
      </c>
      <c r="C25" s="43"/>
      <c r="D25" s="8"/>
      <c r="E25" s="9"/>
      <c r="F25" s="9"/>
      <c r="G25" s="10"/>
      <c r="H25" s="9"/>
      <c r="I25" s="11"/>
      <c r="N25" s="12"/>
      <c r="P25" s="45" t="s">
        <v>57</v>
      </c>
      <c r="Q25" s="45"/>
      <c r="R25" s="30" t="s">
        <v>58</v>
      </c>
      <c r="S25" s="31" t="s">
        <v>46</v>
      </c>
    </row>
    <row r="26" spans="2:19" s="7" customFormat="1" ht="20" x14ac:dyDescent="0.55000000000000004">
      <c r="B26" s="43" t="s">
        <v>2</v>
      </c>
      <c r="C26" s="43"/>
      <c r="D26" s="8"/>
      <c r="E26" s="9"/>
      <c r="F26" s="9"/>
      <c r="G26" s="10"/>
      <c r="H26" s="9"/>
      <c r="I26" s="11"/>
      <c r="N26" s="12"/>
      <c r="P26" s="32" t="s">
        <v>50</v>
      </c>
      <c r="Q26" s="33"/>
      <c r="R26" s="18">
        <v>5500</v>
      </c>
      <c r="S26" s="39">
        <f>COUNTIF($Q$37:$Q$500,P26)</f>
        <v>0</v>
      </c>
    </row>
    <row r="27" spans="2:19" s="7" customFormat="1" ht="20" x14ac:dyDescent="0.55000000000000004">
      <c r="B27" s="43" t="s">
        <v>3</v>
      </c>
      <c r="C27" s="43"/>
      <c r="D27" s="8"/>
      <c r="E27" s="9"/>
      <c r="F27" s="9"/>
      <c r="G27" s="10"/>
      <c r="H27" s="9"/>
      <c r="I27" s="11"/>
      <c r="N27" s="12"/>
      <c r="P27" s="32" t="s">
        <v>51</v>
      </c>
      <c r="Q27" s="33"/>
      <c r="R27" s="18">
        <v>6500</v>
      </c>
      <c r="S27" s="39">
        <f>COUNTIF($Q$37:$Q$500,P27)</f>
        <v>0</v>
      </c>
    </row>
    <row r="28" spans="2:19" s="7" customFormat="1" ht="20" x14ac:dyDescent="0.55000000000000004">
      <c r="B28" s="43" t="s">
        <v>4</v>
      </c>
      <c r="C28" s="43"/>
      <c r="D28" s="8"/>
      <c r="E28" s="9"/>
      <c r="F28" s="9"/>
      <c r="G28" s="10"/>
      <c r="H28" s="9"/>
      <c r="I28" s="11"/>
      <c r="N28" s="12"/>
      <c r="P28" s="32" t="s">
        <v>52</v>
      </c>
      <c r="Q28" s="33"/>
      <c r="R28" s="18">
        <v>7500</v>
      </c>
      <c r="S28" s="39">
        <f>COUNTIF($Q$37:$Q$500,P28)</f>
        <v>0</v>
      </c>
    </row>
    <row r="29" spans="2:19" s="7" customFormat="1" ht="20" x14ac:dyDescent="0.55000000000000004">
      <c r="B29" s="43" t="s">
        <v>5</v>
      </c>
      <c r="C29" s="43"/>
      <c r="D29" s="8"/>
      <c r="E29" s="9"/>
      <c r="F29" s="9"/>
      <c r="G29" s="10"/>
      <c r="H29" s="9"/>
      <c r="I29" s="11"/>
      <c r="N29" s="12"/>
      <c r="P29" s="32" t="s">
        <v>53</v>
      </c>
      <c r="Q29" s="33"/>
      <c r="R29" s="18">
        <v>11040</v>
      </c>
      <c r="S29" s="39">
        <f>COUNTIF($Q$37:$Q$500,P29)</f>
        <v>0</v>
      </c>
    </row>
    <row r="30" spans="2:19" s="7" customFormat="1" ht="20.5" thickBot="1" x14ac:dyDescent="0.6">
      <c r="B30" s="43" t="s">
        <v>6</v>
      </c>
      <c r="C30" s="43"/>
      <c r="D30" s="47" t="s">
        <v>55</v>
      </c>
      <c r="E30" s="48"/>
      <c r="F30" s="48"/>
      <c r="G30" s="49"/>
      <c r="H30" s="11" t="s">
        <v>45</v>
      </c>
      <c r="I30" s="17"/>
      <c r="N30" s="12"/>
      <c r="P30" s="34" t="s">
        <v>54</v>
      </c>
      <c r="Q30" s="35"/>
      <c r="R30" s="19">
        <v>12840</v>
      </c>
      <c r="S30" s="40">
        <f>COUNTIF($Q$37:$Q$500,P30)</f>
        <v>0</v>
      </c>
    </row>
    <row r="31" spans="2:19" s="7" customFormat="1" ht="20.5" thickTop="1" x14ac:dyDescent="0.55000000000000004">
      <c r="B31" s="43" t="s">
        <v>7</v>
      </c>
      <c r="C31" s="43"/>
      <c r="D31" s="14" t="s">
        <v>43</v>
      </c>
      <c r="E31" s="15"/>
      <c r="F31" s="15"/>
      <c r="G31" s="41"/>
      <c r="H31" s="16" t="s">
        <v>44</v>
      </c>
      <c r="I31" s="13"/>
      <c r="N31" s="12"/>
      <c r="P31" s="50" t="s">
        <v>47</v>
      </c>
      <c r="Q31" s="50"/>
      <c r="R31" s="51">
        <f>SUM(S26:S30)</f>
        <v>0</v>
      </c>
      <c r="S31" s="51"/>
    </row>
    <row r="32" spans="2:19" customFormat="1" ht="20" x14ac:dyDescent="0.55000000000000004">
      <c r="G32" s="3"/>
      <c r="N32" s="2"/>
      <c r="P32" s="45" t="s">
        <v>59</v>
      </c>
      <c r="Q32" s="45"/>
      <c r="R32" s="46">
        <f>SUM(R37:R1048576)</f>
        <v>0</v>
      </c>
      <c r="S32" s="46"/>
    </row>
    <row r="33" spans="1:19" customFormat="1" x14ac:dyDescent="0.55000000000000004">
      <c r="B33" t="s">
        <v>26</v>
      </c>
      <c r="G33" s="3"/>
      <c r="N33" s="2"/>
    </row>
    <row r="34" spans="1:19" customFormat="1" x14ac:dyDescent="0.55000000000000004">
      <c r="A34" s="42" t="s">
        <v>8</v>
      </c>
      <c r="B34" s="42" t="s">
        <v>9</v>
      </c>
      <c r="C34" s="42" t="s">
        <v>10</v>
      </c>
      <c r="D34" s="42" t="s">
        <v>11</v>
      </c>
      <c r="E34" s="42" t="s">
        <v>12</v>
      </c>
      <c r="F34" s="42" t="s">
        <v>14</v>
      </c>
      <c r="G34" s="44" t="s">
        <v>15</v>
      </c>
      <c r="H34" s="42" t="s">
        <v>13</v>
      </c>
      <c r="I34" s="42" t="s">
        <v>60</v>
      </c>
      <c r="J34" s="42" t="s">
        <v>62</v>
      </c>
      <c r="K34" s="42"/>
      <c r="L34" s="42"/>
      <c r="M34" s="42"/>
      <c r="N34" s="42"/>
      <c r="O34" s="42"/>
      <c r="P34" s="42"/>
      <c r="Q34" s="27" t="s">
        <v>22</v>
      </c>
      <c r="R34" s="27"/>
      <c r="S34" s="27" t="s">
        <v>23</v>
      </c>
    </row>
    <row r="35" spans="1:19" customFormat="1" ht="54" x14ac:dyDescent="0.55000000000000004">
      <c r="A35" s="42"/>
      <c r="B35" s="42"/>
      <c r="C35" s="42"/>
      <c r="D35" s="42"/>
      <c r="E35" s="42"/>
      <c r="F35" s="42"/>
      <c r="G35" s="44"/>
      <c r="H35" s="42"/>
      <c r="I35" s="42"/>
      <c r="J35" s="27" t="s">
        <v>16</v>
      </c>
      <c r="K35" s="27" t="s">
        <v>17</v>
      </c>
      <c r="L35" s="27" t="s">
        <v>18</v>
      </c>
      <c r="M35" s="27" t="s">
        <v>19</v>
      </c>
      <c r="N35" s="28" t="s">
        <v>20</v>
      </c>
      <c r="O35" s="27" t="s">
        <v>21</v>
      </c>
      <c r="P35" s="29" t="s">
        <v>41</v>
      </c>
      <c r="Q35" s="27" t="s">
        <v>24</v>
      </c>
      <c r="R35" s="27" t="s">
        <v>25</v>
      </c>
      <c r="S35" s="29" t="s">
        <v>48</v>
      </c>
    </row>
    <row r="36" spans="1:19" x14ac:dyDescent="0.55000000000000004">
      <c r="A36" s="23" t="s">
        <v>42</v>
      </c>
      <c r="B36" s="23" t="s">
        <v>36</v>
      </c>
      <c r="C36" s="23" t="s">
        <v>37</v>
      </c>
      <c r="D36" s="23" t="s">
        <v>38</v>
      </c>
      <c r="E36" s="23" t="s">
        <v>39</v>
      </c>
      <c r="F36" s="23" t="s">
        <v>35</v>
      </c>
      <c r="G36" s="24">
        <v>36841</v>
      </c>
      <c r="H36" s="23" t="s">
        <v>34</v>
      </c>
      <c r="I36" s="25" t="s">
        <v>40</v>
      </c>
      <c r="J36" s="23" t="s">
        <v>27</v>
      </c>
      <c r="K36" s="23" t="s">
        <v>28</v>
      </c>
      <c r="L36" s="23" t="s">
        <v>29</v>
      </c>
      <c r="M36" s="23" t="s">
        <v>30</v>
      </c>
      <c r="N36" s="26" t="s">
        <v>31</v>
      </c>
      <c r="O36" s="23" t="s">
        <v>32</v>
      </c>
      <c r="P36" s="23" t="s">
        <v>33</v>
      </c>
      <c r="Q36" s="23" t="s">
        <v>49</v>
      </c>
      <c r="R36" s="38">
        <f>IFERROR(VLOOKUP(Q36,$P$26:$R$30,3,0),"")</f>
        <v>5500</v>
      </c>
      <c r="S36" s="23"/>
    </row>
    <row r="37" spans="1:19" x14ac:dyDescent="0.55000000000000004">
      <c r="A37" s="20">
        <v>1</v>
      </c>
      <c r="B37" s="20"/>
      <c r="C37" s="20"/>
      <c r="D37" s="20"/>
      <c r="E37" s="20"/>
      <c r="F37" s="20"/>
      <c r="G37" s="21"/>
      <c r="H37" s="20"/>
      <c r="I37" s="20"/>
      <c r="J37" s="20"/>
      <c r="K37" s="20"/>
      <c r="L37" s="20"/>
      <c r="M37" s="20"/>
      <c r="N37" s="22"/>
      <c r="O37" s="20"/>
      <c r="P37" s="20"/>
      <c r="Q37" s="20"/>
      <c r="R37" s="36" t="str">
        <f>IFERROR(VLOOKUP(Q37,$P$26:$R$30,3,0),"")</f>
        <v/>
      </c>
      <c r="S37" s="20"/>
    </row>
    <row r="38" spans="1:19" x14ac:dyDescent="0.55000000000000004">
      <c r="A38" s="20">
        <v>2</v>
      </c>
      <c r="B38" s="20"/>
      <c r="C38" s="20"/>
      <c r="D38" s="20"/>
      <c r="E38" s="20"/>
      <c r="F38" s="20"/>
      <c r="G38" s="21"/>
      <c r="H38" s="20"/>
      <c r="I38" s="20"/>
      <c r="J38" s="20"/>
      <c r="K38" s="20"/>
      <c r="L38" s="20"/>
      <c r="M38" s="20"/>
      <c r="N38" s="22"/>
      <c r="O38" s="20"/>
      <c r="P38" s="20"/>
      <c r="Q38" s="20"/>
      <c r="R38" s="36" t="str">
        <f t="shared" ref="R38:R56" si="0">IFERROR(VLOOKUP(Q38,$P$26:$R$30,3,0),"")</f>
        <v/>
      </c>
      <c r="S38" s="20"/>
    </row>
    <row r="39" spans="1:19" x14ac:dyDescent="0.55000000000000004">
      <c r="A39" s="20">
        <v>3</v>
      </c>
      <c r="B39" s="20"/>
      <c r="C39" s="20"/>
      <c r="D39" s="20"/>
      <c r="E39" s="20"/>
      <c r="F39" s="20"/>
      <c r="G39" s="21"/>
      <c r="H39" s="20"/>
      <c r="I39" s="20"/>
      <c r="J39" s="20"/>
      <c r="K39" s="20"/>
      <c r="L39" s="20"/>
      <c r="M39" s="20"/>
      <c r="N39" s="22"/>
      <c r="O39" s="20"/>
      <c r="P39" s="20"/>
      <c r="Q39" s="20"/>
      <c r="R39" s="36" t="str">
        <f t="shared" si="0"/>
        <v/>
      </c>
      <c r="S39" s="20"/>
    </row>
    <row r="40" spans="1:19" x14ac:dyDescent="0.55000000000000004">
      <c r="A40" s="20">
        <v>4</v>
      </c>
      <c r="B40" s="20"/>
      <c r="C40" s="20"/>
      <c r="D40" s="20"/>
      <c r="E40" s="20"/>
      <c r="F40" s="20"/>
      <c r="G40" s="21"/>
      <c r="H40" s="20"/>
      <c r="I40" s="20"/>
      <c r="J40" s="20"/>
      <c r="K40" s="20"/>
      <c r="L40" s="20"/>
      <c r="M40" s="20"/>
      <c r="N40" s="22"/>
      <c r="O40" s="20"/>
      <c r="P40" s="20"/>
      <c r="Q40" s="20"/>
      <c r="R40" s="36" t="str">
        <f t="shared" si="0"/>
        <v/>
      </c>
      <c r="S40" s="20"/>
    </row>
    <row r="41" spans="1:19" x14ac:dyDescent="0.55000000000000004">
      <c r="A41" s="20">
        <v>5</v>
      </c>
      <c r="B41" s="20"/>
      <c r="C41" s="20"/>
      <c r="D41" s="20"/>
      <c r="E41" s="20"/>
      <c r="F41" s="20"/>
      <c r="G41" s="21"/>
      <c r="H41" s="20"/>
      <c r="I41" s="20"/>
      <c r="J41" s="20"/>
      <c r="K41" s="20"/>
      <c r="L41" s="20"/>
      <c r="M41" s="20"/>
      <c r="N41" s="22"/>
      <c r="O41" s="20"/>
      <c r="P41" s="20"/>
      <c r="Q41" s="20"/>
      <c r="R41" s="36" t="str">
        <f t="shared" si="0"/>
        <v/>
      </c>
      <c r="S41" s="20"/>
    </row>
    <row r="42" spans="1:19" x14ac:dyDescent="0.55000000000000004">
      <c r="A42" s="20">
        <v>6</v>
      </c>
      <c r="B42" s="20"/>
      <c r="C42" s="20"/>
      <c r="D42" s="20"/>
      <c r="E42" s="20"/>
      <c r="F42" s="20"/>
      <c r="G42" s="21"/>
      <c r="H42" s="20"/>
      <c r="I42" s="20"/>
      <c r="J42" s="20"/>
      <c r="K42" s="20"/>
      <c r="L42" s="20"/>
      <c r="M42" s="20"/>
      <c r="N42" s="22"/>
      <c r="O42" s="20"/>
      <c r="P42" s="20"/>
      <c r="Q42" s="20"/>
      <c r="R42" s="36" t="str">
        <f t="shared" si="0"/>
        <v/>
      </c>
      <c r="S42" s="20"/>
    </row>
    <row r="43" spans="1:19" x14ac:dyDescent="0.55000000000000004">
      <c r="A43" s="20">
        <v>7</v>
      </c>
      <c r="B43" s="20"/>
      <c r="C43" s="20"/>
      <c r="D43" s="20"/>
      <c r="E43" s="20"/>
      <c r="F43" s="20"/>
      <c r="G43" s="21"/>
      <c r="H43" s="20"/>
      <c r="I43" s="20"/>
      <c r="J43" s="20"/>
      <c r="K43" s="20"/>
      <c r="L43" s="20"/>
      <c r="M43" s="20"/>
      <c r="N43" s="22"/>
      <c r="O43" s="20"/>
      <c r="P43" s="20"/>
      <c r="Q43" s="20"/>
      <c r="R43" s="36" t="str">
        <f t="shared" si="0"/>
        <v/>
      </c>
      <c r="S43" s="20"/>
    </row>
    <row r="44" spans="1:19" x14ac:dyDescent="0.55000000000000004">
      <c r="A44" s="20">
        <v>8</v>
      </c>
      <c r="B44" s="20"/>
      <c r="C44" s="20"/>
      <c r="D44" s="20"/>
      <c r="E44" s="20"/>
      <c r="F44" s="20"/>
      <c r="G44" s="21"/>
      <c r="H44" s="20"/>
      <c r="I44" s="20"/>
      <c r="J44" s="20"/>
      <c r="K44" s="20"/>
      <c r="L44" s="20"/>
      <c r="M44" s="20"/>
      <c r="N44" s="22"/>
      <c r="O44" s="20"/>
      <c r="P44" s="20"/>
      <c r="Q44" s="20"/>
      <c r="R44" s="36" t="str">
        <f t="shared" si="0"/>
        <v/>
      </c>
      <c r="S44" s="20"/>
    </row>
    <row r="45" spans="1:19" x14ac:dyDescent="0.55000000000000004">
      <c r="A45" s="20">
        <v>9</v>
      </c>
      <c r="B45" s="20"/>
      <c r="C45" s="20"/>
      <c r="D45" s="20"/>
      <c r="E45" s="20"/>
      <c r="F45" s="20"/>
      <c r="G45" s="21"/>
      <c r="H45" s="20"/>
      <c r="I45" s="20"/>
      <c r="J45" s="20"/>
      <c r="K45" s="20"/>
      <c r="L45" s="20"/>
      <c r="M45" s="20"/>
      <c r="N45" s="22"/>
      <c r="O45" s="20"/>
      <c r="P45" s="20"/>
      <c r="Q45" s="20"/>
      <c r="R45" s="36" t="str">
        <f t="shared" si="0"/>
        <v/>
      </c>
      <c r="S45" s="20"/>
    </row>
    <row r="46" spans="1:19" x14ac:dyDescent="0.55000000000000004">
      <c r="A46" s="20">
        <v>10</v>
      </c>
      <c r="B46" s="20"/>
      <c r="C46" s="20"/>
      <c r="D46" s="20"/>
      <c r="E46" s="20"/>
      <c r="F46" s="20"/>
      <c r="G46" s="21"/>
      <c r="H46" s="20"/>
      <c r="I46" s="20"/>
      <c r="J46" s="20"/>
      <c r="K46" s="20"/>
      <c r="L46" s="20"/>
      <c r="M46" s="20"/>
      <c r="N46" s="22"/>
      <c r="O46" s="20"/>
      <c r="P46" s="20"/>
      <c r="Q46" s="20"/>
      <c r="R46" s="36" t="str">
        <f t="shared" si="0"/>
        <v/>
      </c>
      <c r="S46" s="20"/>
    </row>
    <row r="47" spans="1:19" x14ac:dyDescent="0.55000000000000004">
      <c r="A47" s="20">
        <v>11</v>
      </c>
      <c r="B47" s="20"/>
      <c r="C47" s="20"/>
      <c r="D47" s="20"/>
      <c r="E47" s="20"/>
      <c r="F47" s="20"/>
      <c r="G47" s="21"/>
      <c r="H47" s="20"/>
      <c r="I47" s="20"/>
      <c r="J47" s="20"/>
      <c r="K47" s="20"/>
      <c r="L47" s="20"/>
      <c r="M47" s="20"/>
      <c r="N47" s="22"/>
      <c r="O47" s="20"/>
      <c r="P47" s="20"/>
      <c r="Q47" s="20"/>
      <c r="R47" s="36" t="str">
        <f t="shared" si="0"/>
        <v/>
      </c>
      <c r="S47" s="20"/>
    </row>
    <row r="48" spans="1:19" x14ac:dyDescent="0.55000000000000004">
      <c r="A48" s="20">
        <v>12</v>
      </c>
      <c r="B48" s="20"/>
      <c r="C48" s="20"/>
      <c r="D48" s="20"/>
      <c r="E48" s="20"/>
      <c r="F48" s="20"/>
      <c r="G48" s="21"/>
      <c r="H48" s="20"/>
      <c r="I48" s="20"/>
      <c r="J48" s="20"/>
      <c r="K48" s="20"/>
      <c r="L48" s="20"/>
      <c r="M48" s="20"/>
      <c r="N48" s="22"/>
      <c r="O48" s="20"/>
      <c r="P48" s="20"/>
      <c r="Q48" s="20"/>
      <c r="R48" s="36" t="str">
        <f t="shared" si="0"/>
        <v/>
      </c>
      <c r="S48" s="20"/>
    </row>
    <row r="49" spans="1:19" x14ac:dyDescent="0.55000000000000004">
      <c r="A49" s="20">
        <v>13</v>
      </c>
      <c r="B49" s="20"/>
      <c r="C49" s="20"/>
      <c r="D49" s="20"/>
      <c r="E49" s="20"/>
      <c r="F49" s="20"/>
      <c r="G49" s="21"/>
      <c r="H49" s="20"/>
      <c r="I49" s="20"/>
      <c r="J49" s="20"/>
      <c r="K49" s="20"/>
      <c r="L49" s="20"/>
      <c r="M49" s="20"/>
      <c r="N49" s="22"/>
      <c r="O49" s="20"/>
      <c r="P49" s="20"/>
      <c r="Q49" s="20"/>
      <c r="R49" s="36" t="str">
        <f t="shared" si="0"/>
        <v/>
      </c>
      <c r="S49" s="20"/>
    </row>
    <row r="50" spans="1:19" x14ac:dyDescent="0.55000000000000004">
      <c r="A50" s="20">
        <v>14</v>
      </c>
      <c r="B50" s="20"/>
      <c r="C50" s="20"/>
      <c r="D50" s="20"/>
      <c r="E50" s="20"/>
      <c r="F50" s="20"/>
      <c r="G50" s="21"/>
      <c r="H50" s="20"/>
      <c r="I50" s="20"/>
      <c r="J50" s="20"/>
      <c r="K50" s="20"/>
      <c r="L50" s="20"/>
      <c r="M50" s="20"/>
      <c r="N50" s="22"/>
      <c r="O50" s="20"/>
      <c r="P50" s="20"/>
      <c r="Q50" s="20"/>
      <c r="R50" s="36" t="str">
        <f t="shared" si="0"/>
        <v/>
      </c>
      <c r="S50" s="20"/>
    </row>
    <row r="51" spans="1:19" x14ac:dyDescent="0.55000000000000004">
      <c r="A51" s="20">
        <v>15</v>
      </c>
      <c r="B51" s="20"/>
      <c r="C51" s="20"/>
      <c r="D51" s="20"/>
      <c r="E51" s="20"/>
      <c r="F51" s="20"/>
      <c r="G51" s="21"/>
      <c r="H51" s="20"/>
      <c r="I51" s="20"/>
      <c r="J51" s="20"/>
      <c r="K51" s="20"/>
      <c r="L51" s="20"/>
      <c r="M51" s="20"/>
      <c r="N51" s="22"/>
      <c r="O51" s="20"/>
      <c r="P51" s="20"/>
      <c r="Q51" s="20"/>
      <c r="R51" s="36" t="str">
        <f t="shared" si="0"/>
        <v/>
      </c>
      <c r="S51" s="20"/>
    </row>
    <row r="52" spans="1:19" x14ac:dyDescent="0.55000000000000004">
      <c r="A52" s="20">
        <v>16</v>
      </c>
      <c r="B52" s="20"/>
      <c r="C52" s="20"/>
      <c r="D52" s="20"/>
      <c r="E52" s="20"/>
      <c r="F52" s="20"/>
      <c r="G52" s="21"/>
      <c r="H52" s="20"/>
      <c r="I52" s="20"/>
      <c r="J52" s="20"/>
      <c r="K52" s="20"/>
      <c r="L52" s="20"/>
      <c r="M52" s="20"/>
      <c r="N52" s="22"/>
      <c r="O52" s="20"/>
      <c r="P52" s="20"/>
      <c r="Q52" s="20"/>
      <c r="R52" s="36" t="str">
        <f t="shared" si="0"/>
        <v/>
      </c>
      <c r="S52" s="20"/>
    </row>
    <row r="53" spans="1:19" x14ac:dyDescent="0.55000000000000004">
      <c r="A53" s="20">
        <v>17</v>
      </c>
      <c r="B53" s="20"/>
      <c r="C53" s="20"/>
      <c r="D53" s="20"/>
      <c r="E53" s="20"/>
      <c r="F53" s="20"/>
      <c r="G53" s="21"/>
      <c r="H53" s="20"/>
      <c r="I53" s="20"/>
      <c r="J53" s="20"/>
      <c r="K53" s="20"/>
      <c r="L53" s="20"/>
      <c r="M53" s="20"/>
      <c r="N53" s="22"/>
      <c r="O53" s="20"/>
      <c r="P53" s="20"/>
      <c r="Q53" s="20"/>
      <c r="R53" s="36" t="str">
        <f t="shared" si="0"/>
        <v/>
      </c>
      <c r="S53" s="20"/>
    </row>
    <row r="54" spans="1:19" x14ac:dyDescent="0.55000000000000004">
      <c r="A54" s="20">
        <v>18</v>
      </c>
      <c r="B54" s="20"/>
      <c r="C54" s="20"/>
      <c r="D54" s="20"/>
      <c r="E54" s="20"/>
      <c r="F54" s="20"/>
      <c r="G54" s="21"/>
      <c r="H54" s="20"/>
      <c r="I54" s="20"/>
      <c r="J54" s="20"/>
      <c r="K54" s="20"/>
      <c r="L54" s="20"/>
      <c r="M54" s="20"/>
      <c r="N54" s="22"/>
      <c r="O54" s="20"/>
      <c r="P54" s="20"/>
      <c r="Q54" s="20"/>
      <c r="R54" s="36" t="str">
        <f t="shared" si="0"/>
        <v/>
      </c>
      <c r="S54" s="20"/>
    </row>
    <row r="55" spans="1:19" x14ac:dyDescent="0.55000000000000004">
      <c r="A55" s="20">
        <v>19</v>
      </c>
      <c r="B55" s="20"/>
      <c r="C55" s="20"/>
      <c r="D55" s="20"/>
      <c r="E55" s="20"/>
      <c r="F55" s="20"/>
      <c r="G55" s="21"/>
      <c r="H55" s="20"/>
      <c r="I55" s="20"/>
      <c r="J55" s="20"/>
      <c r="K55" s="20"/>
      <c r="L55" s="20"/>
      <c r="M55" s="20"/>
      <c r="N55" s="22"/>
      <c r="O55" s="20"/>
      <c r="P55" s="20"/>
      <c r="Q55" s="20"/>
      <c r="R55" s="36" t="str">
        <f t="shared" si="0"/>
        <v/>
      </c>
      <c r="S55" s="20"/>
    </row>
    <row r="56" spans="1:19" x14ac:dyDescent="0.55000000000000004">
      <c r="A56" s="20">
        <v>20</v>
      </c>
      <c r="B56" s="20"/>
      <c r="C56" s="20"/>
      <c r="D56" s="20"/>
      <c r="E56" s="20"/>
      <c r="F56" s="20"/>
      <c r="G56" s="21"/>
      <c r="H56" s="20"/>
      <c r="I56" s="20"/>
      <c r="J56" s="20"/>
      <c r="K56" s="20"/>
      <c r="L56" s="20"/>
      <c r="M56" s="20"/>
      <c r="N56" s="22"/>
      <c r="O56" s="20"/>
      <c r="P56" s="20"/>
      <c r="Q56" s="20"/>
      <c r="R56" s="36" t="str">
        <f t="shared" si="0"/>
        <v/>
      </c>
      <c r="S56" s="20"/>
    </row>
  </sheetData>
  <mergeCells count="24">
    <mergeCell ref="R32:S32"/>
    <mergeCell ref="D30:G30"/>
    <mergeCell ref="P25:Q25"/>
    <mergeCell ref="P31:Q31"/>
    <mergeCell ref="R31:S31"/>
    <mergeCell ref="B29:C29"/>
    <mergeCell ref="B30:C30"/>
    <mergeCell ref="J34:P34"/>
    <mergeCell ref="H34:H35"/>
    <mergeCell ref="F34:F35"/>
    <mergeCell ref="G34:G35"/>
    <mergeCell ref="I34:I35"/>
    <mergeCell ref="B31:C31"/>
    <mergeCell ref="P32:Q32"/>
    <mergeCell ref="B24:C24"/>
    <mergeCell ref="B25:C25"/>
    <mergeCell ref="B26:C26"/>
    <mergeCell ref="B27:C27"/>
    <mergeCell ref="B28:C28"/>
    <mergeCell ref="A34:A35"/>
    <mergeCell ref="B34:B35"/>
    <mergeCell ref="C34:C35"/>
    <mergeCell ref="D34:D35"/>
    <mergeCell ref="E34:E35"/>
  </mergeCells>
  <phoneticPr fontId="3"/>
  <dataValidations count="3">
    <dataValidation type="list" allowBlank="1" showInputMessage="1" showErrorMessage="1" sqref="Q36:Q56" xr:uid="{97109512-46C3-4380-A86D-45359DEE3E58}">
      <formula1>$P$26:$P$30</formula1>
    </dataValidation>
    <dataValidation type="list" allowBlank="1" showInputMessage="1" showErrorMessage="1" sqref="S36:S1048576" xr:uid="{890213EB-F3D5-425F-A788-AE9CE48C549C}">
      <formula1>"東京,大阪"</formula1>
    </dataValidation>
    <dataValidation type="list" allowBlank="1" showInputMessage="1" showErrorMessage="1" sqref="D30:G30" xr:uid="{69E0F2C7-3264-46B2-BF0E-D6B8B2CDD569}">
      <formula1>"プルダウン選択,郵送,メール（PDF）送付,メール（PDF）＋郵送,その他"</formula1>
    </dataValidation>
  </dataValidations>
  <hyperlinks>
    <hyperlink ref="I36" r:id="rId1" xr:uid="{B143BC4A-64D9-4EF9-B4F9-832EF02FC25F}"/>
  </hyperlinks>
  <pageMargins left="0.7" right="0.7" top="0.75" bottom="0.75" header="0.3" footer="0.3"/>
  <pageSetup paperSize="8" scale="57" fitToHeight="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団体申込</vt:lpstr>
    </vt:vector>
  </TitlesOfParts>
  <Company>日本出版販売株式会社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日販セグモ</dc:creator>
  <cp:lastModifiedBy>江口 結美</cp:lastModifiedBy>
  <cp:lastPrinted>2024-01-16T12:24:49Z</cp:lastPrinted>
  <dcterms:created xsi:type="dcterms:W3CDTF">2024-01-16T11:20:48Z</dcterms:created>
  <dcterms:modified xsi:type="dcterms:W3CDTF">2025-05-13T05:11:35Z</dcterms:modified>
</cp:coreProperties>
</file>