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mc:AlternateContent xmlns:mc="http://schemas.openxmlformats.org/markup-compatibility/2006">
    <mc:Choice Requires="x15">
      <x15ac:absPath xmlns:x15ac="http://schemas.microsoft.com/office/spreadsheetml/2010/11/ac" url="\\nipfs01\部門\segmo\共有\【新規検定】\新規検定\【新規検定】\【ねこ】\第7回\04.CMS\02_団体\"/>
    </mc:Choice>
  </mc:AlternateContent>
  <xr:revisionPtr revIDLastSave="0" documentId="8_{B843A1AD-062F-4074-B2BE-84D01E3158A4}" xr6:coauthVersionLast="47" xr6:coauthVersionMax="47" xr10:uidLastSave="{00000000-0000-0000-0000-000000000000}"/>
  <bookViews>
    <workbookView xWindow="-110" yWindow="-110" windowWidth="19420" windowHeight="10420" xr2:uid="{00000000-000D-0000-FFFF-FFFF00000000}"/>
  </bookViews>
  <sheets>
    <sheet name="団体申込書" sheetId="1" r:id="rId1"/>
  </sheets>
  <definedNames>
    <definedName name="_xlnm.Print_Area" localSheetId="0">団体申込書!$A$1:$S$56</definedName>
    <definedName name="_xlnm.Print_Titles" localSheetId="0">団体申込書!$1:$36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38" i="1" l="1"/>
  <c r="S39" i="1"/>
  <c r="S40" i="1"/>
  <c r="S41" i="1"/>
  <c r="S42" i="1"/>
  <c r="S43" i="1"/>
  <c r="S44" i="1"/>
  <c r="S45" i="1"/>
  <c r="S46" i="1"/>
  <c r="S47" i="1"/>
  <c r="S48" i="1"/>
  <c r="S49" i="1"/>
  <c r="S50" i="1"/>
  <c r="S51" i="1"/>
  <c r="S52" i="1"/>
  <c r="S53" i="1"/>
  <c r="S54" i="1"/>
  <c r="S55" i="1"/>
  <c r="S56" i="1"/>
  <c r="S37" i="1"/>
  <c r="S32" i="1"/>
  <c r="S31" i="1" l="1"/>
</calcChain>
</file>

<file path=xl/sharedStrings.xml><?xml version="1.0" encoding="utf-8"?>
<sst xmlns="http://schemas.openxmlformats.org/spreadsheetml/2006/main" count="91" uniqueCount="91">
  <si>
    <t>氏名(姓)</t>
  </si>
  <si>
    <t>氏名(名)</t>
  </si>
  <si>
    <t>氏名カナ(姓)</t>
  </si>
  <si>
    <t>氏名カナ(名)</t>
  </si>
  <si>
    <t>郵便番号</t>
  </si>
  <si>
    <t>都道府県</t>
  </si>
  <si>
    <t>市区郡</t>
  </si>
  <si>
    <t>町名／地名</t>
  </si>
  <si>
    <t>番地</t>
  </si>
  <si>
    <t>電話番号</t>
  </si>
  <si>
    <t>性別</t>
  </si>
  <si>
    <t>生年月日</t>
  </si>
  <si>
    <t>検定</t>
    <rPh sb="0" eb="2">
      <t>ケンテイ</t>
    </rPh>
    <phoneticPr fontId="1"/>
  </si>
  <si>
    <t>ケンテイ</t>
    <phoneticPr fontId="1"/>
  </si>
  <si>
    <t>東京都</t>
    <rPh sb="0" eb="3">
      <t>トウキョウト</t>
    </rPh>
    <phoneticPr fontId="1"/>
  </si>
  <si>
    <t>千代田区</t>
    <rPh sb="0" eb="4">
      <t>チヨダク</t>
    </rPh>
    <phoneticPr fontId="1"/>
  </si>
  <si>
    <t>03-3233-4808</t>
    <phoneticPr fontId="1"/>
  </si>
  <si>
    <t>2000/01/01</t>
    <phoneticPr fontId="1"/>
  </si>
  <si>
    <t>団体名</t>
    <rPh sb="0" eb="2">
      <t>ダンタイ</t>
    </rPh>
    <rPh sb="2" eb="3">
      <t>メイ</t>
    </rPh>
    <phoneticPr fontId="1"/>
  </si>
  <si>
    <t>入力例</t>
    <rPh sb="0" eb="2">
      <t>ニュウリョク</t>
    </rPh>
    <rPh sb="2" eb="3">
      <t>レイ</t>
    </rPh>
    <phoneticPr fontId="1"/>
  </si>
  <si>
    <t>1</t>
    <phoneticPr fontId="1"/>
  </si>
  <si>
    <t>2</t>
  </si>
  <si>
    <t>3</t>
  </si>
  <si>
    <t>4</t>
  </si>
  <si>
    <t>5</t>
  </si>
  <si>
    <t>6</t>
  </si>
  <si>
    <t>7</t>
  </si>
  <si>
    <t>8</t>
  </si>
  <si>
    <t>9</t>
  </si>
  <si>
    <t>10</t>
  </si>
  <si>
    <t>マンション／部屋番号
※企業宛の場合は会社名も記載</t>
    <rPh sb="12" eb="14">
      <t>キギョウ</t>
    </rPh>
    <rPh sb="14" eb="15">
      <t>アテ</t>
    </rPh>
    <rPh sb="16" eb="18">
      <t>バアイ</t>
    </rPh>
    <rPh sb="19" eb="21">
      <t>カイシャ</t>
    </rPh>
    <rPh sb="21" eb="22">
      <t>メイ</t>
    </rPh>
    <rPh sb="23" eb="25">
      <t>キサイ</t>
    </rPh>
    <phoneticPr fontId="1"/>
  </si>
  <si>
    <t>受験料合計</t>
    <rPh sb="0" eb="3">
      <t>ジュケンリョウ</t>
    </rPh>
    <rPh sb="3" eb="5">
      <t>ゴウケイ</t>
    </rPh>
    <phoneticPr fontId="1"/>
  </si>
  <si>
    <t>花子</t>
    <rPh sb="0" eb="2">
      <t>ハナコ</t>
    </rPh>
    <phoneticPr fontId="1"/>
  </si>
  <si>
    <t>ハナコ</t>
    <phoneticPr fontId="1"/>
  </si>
  <si>
    <t>女性</t>
    <rPh sb="0" eb="2">
      <t>ジョセイ</t>
    </rPh>
    <phoneticPr fontId="1"/>
  </si>
  <si>
    <t>人数合計</t>
    <rPh sb="0" eb="4">
      <t>ニンズウゴウケイ</t>
    </rPh>
    <phoneticPr fontId="1"/>
  </si>
  <si>
    <t>11</t>
  </si>
  <si>
    <t>12</t>
  </si>
  <si>
    <t>13</t>
  </si>
  <si>
    <t>14</t>
  </si>
  <si>
    <t>15</t>
  </si>
  <si>
    <t>16</t>
  </si>
  <si>
    <t>17</t>
  </si>
  <si>
    <t>18</t>
  </si>
  <si>
    <t>19</t>
  </si>
  <si>
    <t>20</t>
  </si>
  <si>
    <t>20名以上の場合は行を追加してください。</t>
    <rPh sb="2" eb="3">
      <t>メイ</t>
    </rPh>
    <rPh sb="3" eb="5">
      <t>イジョウ</t>
    </rPh>
    <rPh sb="6" eb="8">
      <t>バアイ</t>
    </rPh>
    <rPh sb="9" eb="10">
      <t>ギョウ</t>
    </rPh>
    <rPh sb="11" eb="13">
      <t>ツイカ</t>
    </rPh>
    <phoneticPr fontId="1"/>
  </si>
  <si>
    <t>111122223333</t>
    <phoneticPr fontId="1"/>
  </si>
  <si>
    <t>101-0042</t>
    <phoneticPr fontId="1"/>
  </si>
  <si>
    <t>神田東松下町</t>
    <rPh sb="0" eb="6">
      <t>カンダヒガシマツシタチョウ</t>
    </rPh>
    <phoneticPr fontId="1"/>
  </si>
  <si>
    <t>28-4</t>
    <phoneticPr fontId="1"/>
  </si>
  <si>
    <t>神田東松下町飯田鋲螺ビル3F　日販セグモ株式会社内</t>
    <rPh sb="0" eb="6">
      <t>カンダヒガシマツシタチョウ</t>
    </rPh>
    <rPh sb="6" eb="10">
      <t>イイダビョウラ</t>
    </rPh>
    <rPh sb="15" eb="17">
      <t>ニッパン</t>
    </rPh>
    <rPh sb="20" eb="24">
      <t>カブシキガイシャ</t>
    </rPh>
    <rPh sb="24" eb="25">
      <t>ナイ</t>
    </rPh>
    <phoneticPr fontId="1"/>
  </si>
  <si>
    <t>希望受験方法/
受験地</t>
    <rPh sb="0" eb="2">
      <t>キボウ</t>
    </rPh>
    <rPh sb="2" eb="4">
      <t>ジュケン</t>
    </rPh>
    <rPh sb="4" eb="6">
      <t>ホウホウ</t>
    </rPh>
    <rPh sb="8" eb="11">
      <t>ジュケンチ</t>
    </rPh>
    <phoneticPr fontId="1"/>
  </si>
  <si>
    <t>受験料（税込）</t>
    <rPh sb="0" eb="3">
      <t>ジュケンリョウ</t>
    </rPh>
    <rPh sb="4" eb="6">
      <t>ゼイコミ</t>
    </rPh>
    <phoneticPr fontId="1"/>
  </si>
  <si>
    <t>電話番号</t>
    <rPh sb="0" eb="4">
      <t>デンワバンゴウ</t>
    </rPh>
    <phoneticPr fontId="1"/>
  </si>
  <si>
    <t>メールアドレス</t>
    <phoneticPr fontId="1"/>
  </si>
  <si>
    <t>申込級</t>
    <rPh sb="0" eb="2">
      <t>モウシコミ</t>
    </rPh>
    <rPh sb="2" eb="3">
      <t>キュウ</t>
    </rPh>
    <phoneticPr fontId="1"/>
  </si>
  <si>
    <t>ご住所（請求書等送付先）</t>
    <rPh sb="1" eb="3">
      <t>ジュウショ</t>
    </rPh>
    <rPh sb="4" eb="7">
      <t>セイキュウショ</t>
    </rPh>
    <rPh sb="7" eb="8">
      <t>ナド</t>
    </rPh>
    <rPh sb="8" eb="11">
      <t>ソウフサキ</t>
    </rPh>
    <phoneticPr fontId="1"/>
  </si>
  <si>
    <t>受験料のお支払方法</t>
    <rPh sb="0" eb="3">
      <t>ジュケンリョウ</t>
    </rPh>
    <rPh sb="5" eb="9">
      <t>シハライホウホウ</t>
    </rPh>
    <phoneticPr fontId="1"/>
  </si>
  <si>
    <t>払込期日希望日</t>
    <rPh sb="0" eb="2">
      <t>ハライコミ</t>
    </rPh>
    <rPh sb="2" eb="4">
      <t>キジツ</t>
    </rPh>
    <rPh sb="4" eb="7">
      <t>キボウビ</t>
    </rPh>
    <phoneticPr fontId="1"/>
  </si>
  <si>
    <t>月　　　日</t>
    <rPh sb="0" eb="1">
      <t>ガツ</t>
    </rPh>
    <rPh sb="4" eb="5">
      <t>ニチ</t>
    </rPh>
    <phoneticPr fontId="1"/>
  </si>
  <si>
    <t>※個人に紐づくメールアドレスをご記入ください。</t>
    <rPh sb="1" eb="3">
      <t>コジン</t>
    </rPh>
    <rPh sb="4" eb="5">
      <t>ヒモ</t>
    </rPh>
    <rPh sb="16" eb="18">
      <t>キニュウ</t>
    </rPh>
    <phoneticPr fontId="1"/>
  </si>
  <si>
    <t>メールアドレス（受験票メール送付先）</t>
    <phoneticPr fontId="1"/>
  </si>
  <si>
    <t>受験級</t>
    <rPh sb="0" eb="2">
      <t>ジュケン</t>
    </rPh>
    <rPh sb="2" eb="3">
      <t>キュウ</t>
    </rPh>
    <phoneticPr fontId="1"/>
  </si>
  <si>
    <t>初級</t>
    <rPh sb="0" eb="2">
      <t>ショキュウ</t>
    </rPh>
    <phoneticPr fontId="1"/>
  </si>
  <si>
    <t>中級</t>
    <rPh sb="0" eb="2">
      <t>チュウキュウ</t>
    </rPh>
    <phoneticPr fontId="1"/>
  </si>
  <si>
    <t>上級</t>
    <rPh sb="0" eb="2">
      <t>ジョウキュウ</t>
    </rPh>
    <phoneticPr fontId="1"/>
  </si>
  <si>
    <t>初級・中級併願</t>
    <rPh sb="0" eb="2">
      <t>ショキュウ</t>
    </rPh>
    <rPh sb="3" eb="7">
      <t>チュウキュウヘイガン</t>
    </rPh>
    <phoneticPr fontId="1"/>
  </si>
  <si>
    <t>中級・上級併願</t>
    <rPh sb="0" eb="2">
      <t>チュウキュウ</t>
    </rPh>
    <rPh sb="3" eb="4">
      <t>ジョウ</t>
    </rPh>
    <rPh sb="4" eb="5">
      <t>キュウ</t>
    </rPh>
    <rPh sb="5" eb="7">
      <t>ヘイガン</t>
    </rPh>
    <phoneticPr fontId="1"/>
  </si>
  <si>
    <t>初級・中級・上級併願</t>
    <rPh sb="0" eb="2">
      <t>ショキュウ</t>
    </rPh>
    <rPh sb="3" eb="5">
      <t>チュウキュウ</t>
    </rPh>
    <rPh sb="6" eb="7">
      <t>ジョウ</t>
    </rPh>
    <rPh sb="7" eb="8">
      <t>キュウ</t>
    </rPh>
    <rPh sb="8" eb="10">
      <t>ヘイガン</t>
    </rPh>
    <phoneticPr fontId="1"/>
  </si>
  <si>
    <t>初級</t>
    <rPh sb="0" eb="1">
      <t>ショ</t>
    </rPh>
    <rPh sb="1" eb="2">
      <t>キュウ</t>
    </rPh>
    <phoneticPr fontId="1"/>
  </si>
  <si>
    <t>neko_nyanko@kentei-uketsuke.com</t>
  </si>
  <si>
    <t>結果通知送付先</t>
    <rPh sb="0" eb="4">
      <t>ケッカツウチ</t>
    </rPh>
    <rPh sb="4" eb="7">
      <t>ソウフサキ</t>
    </rPh>
    <phoneticPr fontId="1"/>
  </si>
  <si>
    <t>オンライン</t>
  </si>
  <si>
    <t>※オンライン・会場検定の組み合わせは自由です。</t>
    <rPh sb="7" eb="9">
      <t>カイジョウ</t>
    </rPh>
    <rPh sb="9" eb="11">
      <t>ケンテイ</t>
    </rPh>
    <rPh sb="12" eb="13">
      <t>ク</t>
    </rPh>
    <rPh sb="14" eb="15">
      <t>ア</t>
    </rPh>
    <rPh sb="18" eb="20">
      <t>ジユウ</t>
    </rPh>
    <phoneticPr fontId="1"/>
  </si>
  <si>
    <t>　□　郵便払込票</t>
    <rPh sb="3" eb="8">
      <t>ユウビンハライコミヒョウ</t>
    </rPh>
    <phoneticPr fontId="1"/>
  </si>
  <si>
    <t>□　請求書</t>
    <rPh sb="2" eb="5">
      <t>セイキュウショ</t>
    </rPh>
    <phoneticPr fontId="1"/>
  </si>
  <si>
    <t>※どちらかをご選択ください。</t>
    <rPh sb="7" eb="9">
      <t>センタク</t>
    </rPh>
    <phoneticPr fontId="1"/>
  </si>
  <si>
    <t>※希望日があればご記入ください。
　希望日がない場合送付後翌営業日以内にお支払いください。</t>
    <rPh sb="1" eb="4">
      <t>キボウビ</t>
    </rPh>
    <rPh sb="9" eb="11">
      <t>キニュウ</t>
    </rPh>
    <rPh sb="18" eb="21">
      <t>キボウビ</t>
    </rPh>
    <rPh sb="24" eb="26">
      <t>バアイ</t>
    </rPh>
    <rPh sb="26" eb="28">
      <t>ソウフ</t>
    </rPh>
    <rPh sb="28" eb="29">
      <t>アト</t>
    </rPh>
    <rPh sb="29" eb="33">
      <t>ヨクエイギョウビ</t>
    </rPh>
    <rPh sb="33" eb="35">
      <t>イナイ</t>
    </rPh>
    <rPh sb="37" eb="39">
      <t>シハラ</t>
    </rPh>
    <phoneticPr fontId="1"/>
  </si>
  <si>
    <t>中級合格認定番号
※上級申込時は入力必須
【合格認定番号(12桁)】</t>
    <rPh sb="0" eb="1">
      <t>チュウ</t>
    </rPh>
    <rPh sb="1" eb="2">
      <t>キュウ</t>
    </rPh>
    <rPh sb="2" eb="8">
      <t>ゴウカクニンテイバンゴウ</t>
    </rPh>
    <rPh sb="10" eb="12">
      <t>ジョウキュウ</t>
    </rPh>
    <rPh sb="11" eb="12">
      <t>キュウ</t>
    </rPh>
    <rPh sb="12" eb="15">
      <t>モウシコミジ</t>
    </rPh>
    <rPh sb="16" eb="18">
      <t>ニュウリョク</t>
    </rPh>
    <rPh sb="18" eb="20">
      <t>ヒッス</t>
    </rPh>
    <phoneticPr fontId="1"/>
  </si>
  <si>
    <t>ご担当者氏名</t>
    <rPh sb="1" eb="4">
      <t>タントウシャ</t>
    </rPh>
    <rPh sb="4" eb="6">
      <t>シメイ</t>
    </rPh>
    <phoneticPr fontId="1"/>
  </si>
  <si>
    <r>
      <t xml:space="preserve">受験料（税込）
</t>
    </r>
    <r>
      <rPr>
        <b/>
        <sz val="18"/>
        <color indexed="8"/>
        <rFont val="メイリオ"/>
        <family val="3"/>
        <charset val="128"/>
      </rPr>
      <t>団体通常価格（5%割引）</t>
    </r>
    <r>
      <rPr>
        <sz val="18"/>
        <color indexed="8"/>
        <rFont val="メイリオ"/>
        <family val="3"/>
        <charset val="128"/>
      </rPr>
      <t xml:space="preserve">
※</t>
    </r>
    <r>
      <rPr>
        <u/>
        <sz val="18"/>
        <color indexed="8"/>
        <rFont val="メイリオ"/>
        <family val="3"/>
        <charset val="128"/>
      </rPr>
      <t>9名様未満</t>
    </r>
    <r>
      <rPr>
        <sz val="18"/>
        <color indexed="8"/>
        <rFont val="メイリオ"/>
        <family val="3"/>
        <charset val="128"/>
      </rPr>
      <t>でのお申込み</t>
    </r>
    <rPh sb="0" eb="3">
      <t>ジュケンリョウ</t>
    </rPh>
    <rPh sb="4" eb="6">
      <t>ゼイコミ</t>
    </rPh>
    <rPh sb="8" eb="10">
      <t>ダンタイ</t>
    </rPh>
    <rPh sb="10" eb="12">
      <t>ツウジョウ</t>
    </rPh>
    <rPh sb="12" eb="14">
      <t>カカク</t>
    </rPh>
    <rPh sb="17" eb="19">
      <t>ワリビキ</t>
    </rPh>
    <rPh sb="23" eb="25">
      <t>メイサマ</t>
    </rPh>
    <rPh sb="25" eb="27">
      <t>ミマン</t>
    </rPh>
    <rPh sb="30" eb="32">
      <t>モウシコ</t>
    </rPh>
    <phoneticPr fontId="1"/>
  </si>
  <si>
    <r>
      <t xml:space="preserve">受験料（税込）
</t>
    </r>
    <r>
      <rPr>
        <b/>
        <sz val="18"/>
        <color indexed="8"/>
        <rFont val="メイリオ"/>
        <family val="3"/>
        <charset val="128"/>
      </rPr>
      <t>団体特別価格（10%割引）</t>
    </r>
    <r>
      <rPr>
        <sz val="18"/>
        <color indexed="8"/>
        <rFont val="メイリオ"/>
        <family val="3"/>
        <charset val="128"/>
      </rPr>
      <t xml:space="preserve">
※</t>
    </r>
    <r>
      <rPr>
        <u/>
        <sz val="18"/>
        <color indexed="8"/>
        <rFont val="メイリオ"/>
        <family val="3"/>
        <charset val="128"/>
      </rPr>
      <t>10名様以上</t>
    </r>
    <r>
      <rPr>
        <sz val="18"/>
        <color indexed="8"/>
        <rFont val="メイリオ"/>
        <family val="3"/>
        <charset val="128"/>
      </rPr>
      <t>でのお申込み</t>
    </r>
    <rPh sb="0" eb="3">
      <t>ジュケンリョウ</t>
    </rPh>
    <rPh sb="4" eb="6">
      <t>ゼイコミ</t>
    </rPh>
    <rPh sb="8" eb="10">
      <t>ダンタイ</t>
    </rPh>
    <rPh sb="10" eb="12">
      <t>トクベツ</t>
    </rPh>
    <rPh sb="12" eb="14">
      <t>カカク</t>
    </rPh>
    <rPh sb="18" eb="20">
      <t>ワリビキ</t>
    </rPh>
    <rPh sb="25" eb="27">
      <t>メイサマ</t>
    </rPh>
    <rPh sb="27" eb="29">
      <t>イジョウ</t>
    </rPh>
    <rPh sb="32" eb="34">
      <t>モウシコ</t>
    </rPh>
    <phoneticPr fontId="1"/>
  </si>
  <si>
    <t>オンライン</t>
    <phoneticPr fontId="1"/>
  </si>
  <si>
    <t>東京</t>
    <rPh sb="0" eb="2">
      <t>トウキョウ</t>
    </rPh>
    <phoneticPr fontId="1"/>
  </si>
  <si>
    <t>札幌</t>
    <rPh sb="0" eb="2">
      <t>サッポロ</t>
    </rPh>
    <phoneticPr fontId="1"/>
  </si>
  <si>
    <t>大阪</t>
    <rPh sb="0" eb="2">
      <t>オオサカ</t>
    </rPh>
    <phoneticPr fontId="1"/>
  </si>
  <si>
    <t>福岡</t>
    <rPh sb="0" eb="2">
      <t>フクオカ</t>
    </rPh>
    <phoneticPr fontId="1"/>
  </si>
  <si>
    <t>名古屋</t>
    <rPh sb="0" eb="3">
      <t>ナゴヤ</t>
    </rPh>
    <phoneticPr fontId="1"/>
  </si>
  <si>
    <t>第7回 ねこ検定　団体申込書（10名様以上）</t>
    <rPh sb="0" eb="1">
      <t>ダイ</t>
    </rPh>
    <rPh sb="2" eb="3">
      <t>カイ</t>
    </rPh>
    <rPh sb="6" eb="8">
      <t>ケンテイ</t>
    </rPh>
    <rPh sb="9" eb="11">
      <t>ダンタイ</t>
    </rPh>
    <rPh sb="11" eb="14">
      <t>モウシコミショ</t>
    </rPh>
    <rPh sb="17" eb="18">
      <t>メイ</t>
    </rPh>
    <rPh sb="18" eb="19">
      <t>サマ</t>
    </rPh>
    <rPh sb="19" eb="21">
      <t>イジョウ</t>
    </rPh>
    <phoneticPr fontId="1"/>
  </si>
  <si>
    <t>※10名未満の場合は10%割引の
対象外のため、通常の団体価格である5%割引の価格に事務局で変更させていただきます。</t>
    <rPh sb="3" eb="4">
      <t>メイ</t>
    </rPh>
    <rPh sb="4" eb="6">
      <t>ミマン</t>
    </rPh>
    <rPh sb="7" eb="9">
      <t>バアイ</t>
    </rPh>
    <rPh sb="13" eb="15">
      <t>ワリビキ</t>
    </rPh>
    <rPh sb="21" eb="23">
      <t>ツウジョウ</t>
    </rPh>
    <rPh sb="24" eb="26">
      <t>ダンタイ</t>
    </rPh>
    <rPh sb="26" eb="28">
      <t>カカク</t>
    </rPh>
    <rPh sb="36" eb="38">
      <t>ワリビキ</t>
    </rPh>
    <rPh sb="39" eb="41">
      <t>カカク</t>
    </rPh>
    <rPh sb="46" eb="48">
      <t>ヘンコウ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</si>
</sst>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quot;円&quot;"/>
  </numFmts>
  <fonts count="46"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20"/>
      <color indexed="8"/>
      <name val="メイリオ"/>
      <family val="3"/>
      <charset val="128"/>
    </font>
    <font>
      <b/>
      <sz val="20"/>
      <color indexed="8"/>
      <name val="メイリオ"/>
      <family val="3"/>
      <charset val="128"/>
    </font>
    <font>
      <b/>
      <sz val="14"/>
      <color indexed="8"/>
      <name val="メイリオ"/>
      <family val="3"/>
      <charset val="128"/>
    </font>
    <font>
      <sz val="14"/>
      <color indexed="8"/>
      <name val="メイリオ"/>
      <family val="3"/>
      <charset val="128"/>
    </font>
    <font>
      <sz val="18"/>
      <color indexed="8"/>
      <name val="メイリオ"/>
      <family val="3"/>
      <charset val="128"/>
    </font>
    <font>
      <sz val="12"/>
      <color indexed="8"/>
      <name val="メイリオ"/>
      <family val="3"/>
      <charset val="128"/>
    </font>
    <font>
      <b/>
      <sz val="14"/>
      <color indexed="9"/>
      <name val="メイリオ"/>
      <family val="3"/>
      <charset val="128"/>
    </font>
    <font>
      <sz val="8"/>
      <color indexed="8"/>
      <name val="メイリオ"/>
      <family val="3"/>
      <charset val="128"/>
    </font>
    <font>
      <sz val="9"/>
      <color indexed="8"/>
      <name val="メイリオ"/>
      <family val="3"/>
      <charset val="128"/>
    </font>
    <font>
      <sz val="6"/>
      <color indexed="8"/>
      <name val="メイリオ"/>
      <family val="3"/>
      <charset val="128"/>
    </font>
    <font>
      <sz val="72"/>
      <color indexed="8"/>
      <name val="メイリオ"/>
      <family val="3"/>
      <charset val="128"/>
    </font>
    <font>
      <b/>
      <sz val="18"/>
      <color indexed="8"/>
      <name val="メイリオ"/>
      <family val="3"/>
      <charset val="128"/>
    </font>
    <font>
      <u/>
      <sz val="18"/>
      <color indexed="8"/>
      <name val="メイリオ"/>
      <family val="3"/>
      <charset val="128"/>
    </font>
    <font>
      <sz val="11"/>
      <color theme="1"/>
      <name val="ＭＳ Ｐゴシック"/>
      <family val="3"/>
      <charset val="128"/>
      <scheme val="minor"/>
    </font>
    <font>
      <sz val="11"/>
      <color theme="0"/>
      <name val="ＭＳ Ｐゴシック"/>
      <family val="3"/>
      <charset val="128"/>
      <scheme val="minor"/>
    </font>
    <font>
      <b/>
      <sz val="18"/>
      <color indexed="56"/>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indexed="20"/>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indexed="56"/>
      <name val="ＭＳ Ｐゴシック"/>
      <family val="3"/>
      <charset val="128"/>
      <scheme val="minor"/>
    </font>
    <font>
      <b/>
      <sz val="13"/>
      <color indexed="56"/>
      <name val="ＭＳ Ｐゴシック"/>
      <family val="3"/>
      <charset val="128"/>
      <scheme val="minor"/>
    </font>
    <font>
      <b/>
      <sz val="11"/>
      <color indexed="56"/>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color theme="1"/>
      <name val="メイリオ"/>
      <family val="3"/>
      <charset val="128"/>
    </font>
    <font>
      <sz val="14"/>
      <color rgb="FFFF0000"/>
      <name val="メイリオ"/>
      <family val="3"/>
      <charset val="128"/>
    </font>
    <font>
      <sz val="14"/>
      <color theme="1"/>
      <name val="メイリオ"/>
      <family val="3"/>
      <charset val="128"/>
    </font>
    <font>
      <sz val="18"/>
      <color theme="1"/>
      <name val="メイリオ"/>
      <family val="3"/>
      <charset val="128"/>
    </font>
    <font>
      <sz val="12"/>
      <color rgb="FFFF0000"/>
      <name val="メイリオ"/>
      <family val="3"/>
      <charset val="128"/>
    </font>
    <font>
      <sz val="18"/>
      <color theme="0"/>
      <name val="メイリオ"/>
      <family val="3"/>
      <charset val="128"/>
    </font>
    <font>
      <sz val="16"/>
      <color rgb="FF000000"/>
      <name val="HGSｺﾞｼｯｸM"/>
      <family val="3"/>
      <charset val="128"/>
    </font>
    <font>
      <b/>
      <sz val="18"/>
      <color rgb="FFFF0000"/>
      <name val="メイリオ"/>
      <family val="3"/>
      <charset val="128"/>
    </font>
    <font>
      <sz val="18"/>
      <color rgb="FFFF0000"/>
      <name val="メイリオ"/>
      <family val="3"/>
      <charset val="128"/>
    </font>
    <font>
      <sz val="14"/>
      <color theme="0"/>
      <name val="メイリオ"/>
      <family val="3"/>
      <charset val="128"/>
    </font>
    <font>
      <b/>
      <sz val="14"/>
      <color theme="0"/>
      <name val="メイリオ"/>
      <family val="3"/>
      <charset val="128"/>
    </font>
    <font>
      <sz val="11"/>
      <color theme="0"/>
      <name val="メイリオ"/>
      <family val="3"/>
      <charset val="128"/>
    </font>
    <font>
      <b/>
      <sz val="16"/>
      <color rgb="FFFF0000"/>
      <name val="メイリオ"/>
      <family val="3"/>
      <charset val="128"/>
    </font>
  </fonts>
  <fills count="3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44"/>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13"/>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FCC99"/>
      </patternFill>
    </fill>
    <fill>
      <patternFill patternType="solid">
        <fgColor rgb="FFC6EFCE"/>
      </patternFill>
    </fill>
    <fill>
      <patternFill patternType="solid">
        <fgColor theme="0"/>
        <bgColor indexed="64"/>
      </patternFill>
    </fill>
    <fill>
      <patternFill patternType="solid">
        <fgColor theme="0" tint="-0.499984740745262"/>
        <bgColor indexed="64"/>
      </patternFill>
    </fill>
    <fill>
      <patternFill patternType="solid">
        <fgColor rgb="FFFFFF00"/>
        <bgColor indexed="64"/>
      </patternFill>
    </fill>
    <fill>
      <patternFill patternType="solid">
        <fgColor theme="9" tint="0.79998168889431442"/>
        <bgColor indexed="64"/>
      </patternFill>
    </fill>
    <fill>
      <patternFill patternType="solid">
        <fgColor theme="1" tint="0.499984740745262"/>
        <bgColor indexed="64"/>
      </patternFill>
    </fill>
  </fills>
  <borders count="35">
    <border>
      <left/>
      <right/>
      <top/>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right/>
      <top style="thin">
        <color indexed="64"/>
      </top>
      <bottom style="double">
        <color indexed="64"/>
      </bottom>
      <diagonal/>
    </border>
    <border>
      <left/>
      <right/>
      <top style="double">
        <color indexed="64"/>
      </top>
      <bottom style="double">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diagonal/>
    </border>
    <border>
      <left/>
      <right style="medium">
        <color indexed="64"/>
      </right>
      <top style="thin">
        <color indexed="64"/>
      </top>
      <bottom style="medium">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tint="0.499984740745262"/>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6" fillId="2" borderId="0" applyNumberFormat="0" applyBorder="0" applyAlignment="0" applyProtection="0">
      <alignment vertical="center"/>
    </xf>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6" borderId="0" applyNumberFormat="0" applyBorder="0" applyAlignment="0" applyProtection="0">
      <alignment vertical="center"/>
    </xf>
    <xf numFmtId="0" fontId="16" fillId="19" borderId="0" applyNumberFormat="0" applyBorder="0" applyAlignment="0" applyProtection="0">
      <alignment vertical="center"/>
    </xf>
    <xf numFmtId="0" fontId="16" fillId="7" borderId="0" applyNumberFormat="0" applyBorder="0" applyAlignment="0" applyProtection="0">
      <alignment vertical="center"/>
    </xf>
    <xf numFmtId="0" fontId="16" fillId="5" borderId="0" applyNumberFormat="0" applyBorder="0" applyAlignment="0" applyProtection="0">
      <alignment vertical="center"/>
    </xf>
    <xf numFmtId="0" fontId="16" fillId="20" borderId="0" applyNumberFormat="0" applyBorder="0" applyAlignment="0" applyProtection="0">
      <alignment vertical="center"/>
    </xf>
    <xf numFmtId="0" fontId="16" fillId="8" borderId="0" applyNumberFormat="0" applyBorder="0" applyAlignment="0" applyProtection="0">
      <alignment vertical="center"/>
    </xf>
    <xf numFmtId="0" fontId="17" fillId="9" borderId="0" applyNumberFormat="0" applyBorder="0" applyAlignment="0" applyProtection="0">
      <alignment vertical="center"/>
    </xf>
    <xf numFmtId="0" fontId="17" fillId="21" borderId="0" applyNumberFormat="0" applyBorder="0" applyAlignment="0" applyProtection="0">
      <alignment vertical="center"/>
    </xf>
    <xf numFmtId="0" fontId="17" fillId="7" borderId="0" applyNumberFormat="0" applyBorder="0" applyAlignment="0" applyProtection="0">
      <alignment vertical="center"/>
    </xf>
    <xf numFmtId="0" fontId="17" fillId="10" borderId="0" applyNumberFormat="0" applyBorder="0" applyAlignment="0" applyProtection="0">
      <alignment vertical="center"/>
    </xf>
    <xf numFmtId="0" fontId="17" fillId="22" borderId="0" applyNumberFormat="0" applyBorder="0" applyAlignment="0" applyProtection="0">
      <alignment vertical="center"/>
    </xf>
    <xf numFmtId="0" fontId="17" fillId="11" borderId="0" applyNumberFormat="0" applyBorder="0" applyAlignment="0" applyProtection="0">
      <alignment vertical="center"/>
    </xf>
    <xf numFmtId="0" fontId="17" fillId="12" borderId="0" applyNumberFormat="0" applyBorder="0" applyAlignment="0" applyProtection="0">
      <alignment vertical="center"/>
    </xf>
    <xf numFmtId="0" fontId="17" fillId="13" borderId="0" applyNumberFormat="0" applyBorder="0" applyAlignment="0" applyProtection="0">
      <alignment vertical="center"/>
    </xf>
    <xf numFmtId="0" fontId="17" fillId="14" borderId="0" applyNumberFormat="0" applyBorder="0" applyAlignment="0" applyProtection="0">
      <alignment vertical="center"/>
    </xf>
    <xf numFmtId="0" fontId="17" fillId="10"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8" fillId="0" borderId="0" applyNumberFormat="0" applyFill="0" applyBorder="0" applyAlignment="0" applyProtection="0">
      <alignment vertical="center"/>
    </xf>
    <xf numFmtId="0" fontId="19" fillId="25" borderId="29" applyNumberFormat="0" applyAlignment="0" applyProtection="0">
      <alignment vertical="center"/>
    </xf>
    <xf numFmtId="0" fontId="20" fillId="26" borderId="0" applyNumberFormat="0" applyBorder="0" applyAlignment="0" applyProtection="0">
      <alignment vertical="center"/>
    </xf>
    <xf numFmtId="0" fontId="2" fillId="27" borderId="30" applyNumberFormat="0" applyFont="0" applyAlignment="0" applyProtection="0">
      <alignment vertical="center"/>
    </xf>
    <xf numFmtId="0" fontId="21" fillId="0" borderId="31" applyNumberFormat="0" applyFill="0" applyAlignment="0" applyProtection="0">
      <alignment vertical="center"/>
    </xf>
    <xf numFmtId="0" fontId="22" fillId="28" borderId="0" applyNumberFormat="0" applyBorder="0" applyAlignment="0" applyProtection="0">
      <alignment vertical="center"/>
    </xf>
    <xf numFmtId="0" fontId="23" fillId="15" borderId="32" applyNumberFormat="0" applyAlignment="0" applyProtection="0">
      <alignment vertical="center"/>
    </xf>
    <xf numFmtId="0" fontId="24" fillId="0" borderId="0" applyNumberFormat="0" applyFill="0" applyBorder="0" applyAlignment="0" applyProtection="0">
      <alignment vertical="center"/>
    </xf>
    <xf numFmtId="38" fontId="2" fillId="0" borderId="0" applyFont="0" applyFill="0" applyBorder="0" applyAlignment="0" applyProtection="0">
      <alignment vertical="center"/>
    </xf>
    <xf numFmtId="0" fontId="25" fillId="0" borderId="1" applyNumberFormat="0" applyFill="0" applyAlignment="0" applyProtection="0">
      <alignment vertical="center"/>
    </xf>
    <xf numFmtId="0" fontId="26" fillId="0" borderId="33" applyNumberFormat="0" applyFill="0" applyAlignment="0" applyProtection="0">
      <alignment vertical="center"/>
    </xf>
    <xf numFmtId="0" fontId="27" fillId="0" borderId="2" applyNumberFormat="0" applyFill="0" applyAlignment="0" applyProtection="0">
      <alignment vertical="center"/>
    </xf>
    <xf numFmtId="0" fontId="27" fillId="0" borderId="0" applyNumberFormat="0" applyFill="0" applyBorder="0" applyAlignment="0" applyProtection="0">
      <alignment vertical="center"/>
    </xf>
    <xf numFmtId="0" fontId="28" fillId="0" borderId="3" applyNumberFormat="0" applyFill="0" applyAlignment="0" applyProtection="0">
      <alignment vertical="center"/>
    </xf>
    <xf numFmtId="0" fontId="29" fillId="15" borderId="34" applyNumberFormat="0" applyAlignment="0" applyProtection="0">
      <alignment vertical="center"/>
    </xf>
    <xf numFmtId="0" fontId="30" fillId="0" borderId="0" applyNumberFormat="0" applyFill="0" applyBorder="0" applyAlignment="0" applyProtection="0">
      <alignment vertical="center"/>
    </xf>
    <xf numFmtId="0" fontId="31" fillId="29" borderId="32" applyNumberFormat="0" applyAlignment="0" applyProtection="0">
      <alignment vertical="center"/>
    </xf>
    <xf numFmtId="0" fontId="32" fillId="30" borderId="0" applyNumberFormat="0" applyBorder="0" applyAlignment="0" applyProtection="0">
      <alignment vertical="center"/>
    </xf>
  </cellStyleXfs>
  <cellXfs count="92">
    <xf numFmtId="0" fontId="0" fillId="0" borderId="0" xfId="0">
      <alignment vertical="center"/>
    </xf>
    <xf numFmtId="49" fontId="3" fillId="0" borderId="0" xfId="0" applyNumberFormat="1" applyFont="1">
      <alignment vertical="center"/>
    </xf>
    <xf numFmtId="49" fontId="4" fillId="0" borderId="0" xfId="0" applyNumberFormat="1" applyFont="1">
      <alignment vertical="center"/>
    </xf>
    <xf numFmtId="49" fontId="33" fillId="0" borderId="0" xfId="0" applyNumberFormat="1" applyFont="1">
      <alignment vertical="center"/>
    </xf>
    <xf numFmtId="49" fontId="5" fillId="0" borderId="0" xfId="0" applyNumberFormat="1" applyFont="1">
      <alignment vertical="center"/>
    </xf>
    <xf numFmtId="176" fontId="33" fillId="0" borderId="0" xfId="0" applyNumberFormat="1" applyFont="1">
      <alignment vertical="center"/>
    </xf>
    <xf numFmtId="49" fontId="6" fillId="0" borderId="0" xfId="0" applyNumberFormat="1" applyFont="1">
      <alignment vertical="center"/>
    </xf>
    <xf numFmtId="49" fontId="6" fillId="0" borderId="0" xfId="0" applyNumberFormat="1" applyFont="1" applyFill="1" applyBorder="1">
      <alignment vertical="center"/>
    </xf>
    <xf numFmtId="49" fontId="6" fillId="0" borderId="0" xfId="0" applyNumberFormat="1" applyFont="1" applyFill="1" applyBorder="1" applyAlignment="1">
      <alignment horizontal="right" vertical="center"/>
    </xf>
    <xf numFmtId="49" fontId="6" fillId="0" borderId="0" xfId="0" applyNumberFormat="1" applyFont="1" applyFill="1">
      <alignment vertical="center"/>
    </xf>
    <xf numFmtId="176" fontId="6" fillId="0" borderId="0" xfId="0" applyNumberFormat="1" applyFont="1">
      <alignment vertical="center"/>
    </xf>
    <xf numFmtId="49" fontId="7" fillId="0" borderId="0" xfId="0" applyNumberFormat="1" applyFont="1">
      <alignment vertical="center"/>
    </xf>
    <xf numFmtId="49" fontId="7" fillId="31" borderId="4" xfId="0" applyNumberFormat="1" applyFont="1" applyFill="1" applyBorder="1" applyAlignment="1">
      <alignment vertical="center"/>
    </xf>
    <xf numFmtId="49" fontId="7" fillId="31" borderId="5" xfId="0" applyNumberFormat="1" applyFont="1" applyFill="1" applyBorder="1" applyAlignment="1">
      <alignment vertical="center"/>
    </xf>
    <xf numFmtId="49" fontId="7" fillId="31" borderId="6" xfId="0" applyNumberFormat="1" applyFont="1" applyFill="1" applyBorder="1" applyAlignment="1">
      <alignment vertical="center"/>
    </xf>
    <xf numFmtId="49" fontId="7" fillId="31" borderId="7" xfId="0" applyNumberFormat="1" applyFont="1" applyFill="1" applyBorder="1" applyAlignment="1">
      <alignment vertical="center"/>
    </xf>
    <xf numFmtId="49" fontId="7" fillId="31" borderId="8" xfId="0" applyNumberFormat="1" applyFont="1" applyFill="1" applyBorder="1" applyAlignment="1">
      <alignment vertical="center"/>
    </xf>
    <xf numFmtId="49" fontId="7" fillId="31" borderId="9" xfId="0" applyNumberFormat="1" applyFont="1" applyFill="1" applyBorder="1" applyAlignment="1">
      <alignment vertical="center"/>
    </xf>
    <xf numFmtId="49" fontId="7" fillId="0" borderId="10" xfId="0" applyNumberFormat="1" applyFont="1" applyBorder="1">
      <alignment vertical="center"/>
    </xf>
    <xf numFmtId="177" fontId="7" fillId="0" borderId="10" xfId="33" applyNumberFormat="1" applyFont="1" applyBorder="1">
      <alignment vertical="center"/>
    </xf>
    <xf numFmtId="0" fontId="34" fillId="0" borderId="0" xfId="0" applyNumberFormat="1" applyFont="1">
      <alignment vertical="center"/>
    </xf>
    <xf numFmtId="49" fontId="33" fillId="0" borderId="0" xfId="0" applyNumberFormat="1" applyFont="1" applyAlignment="1">
      <alignment horizontal="center" vertical="center"/>
    </xf>
    <xf numFmtId="49" fontId="9" fillId="32" borderId="10" xfId="0" applyNumberFormat="1" applyFont="1" applyFill="1" applyBorder="1" applyAlignment="1">
      <alignment horizontal="center" vertical="center"/>
    </xf>
    <xf numFmtId="49" fontId="9" fillId="32" borderId="10" xfId="0" applyNumberFormat="1" applyFont="1" applyFill="1" applyBorder="1" applyAlignment="1">
      <alignment horizontal="center" vertical="center" wrapText="1"/>
    </xf>
    <xf numFmtId="49" fontId="10" fillId="0" borderId="0" xfId="0" applyNumberFormat="1" applyFont="1">
      <alignment vertical="center"/>
    </xf>
    <xf numFmtId="49" fontId="33" fillId="16" borderId="10" xfId="0" applyNumberFormat="1" applyFont="1" applyFill="1" applyBorder="1">
      <alignment vertical="center"/>
    </xf>
    <xf numFmtId="49" fontId="33" fillId="16" borderId="10" xfId="0" applyNumberFormat="1" applyFont="1" applyFill="1" applyBorder="1" applyAlignment="1">
      <alignment horizontal="center" vertical="center"/>
    </xf>
    <xf numFmtId="176" fontId="33" fillId="16" borderId="10" xfId="0" applyNumberFormat="1" applyFont="1" applyFill="1" applyBorder="1">
      <alignment vertical="center"/>
    </xf>
    <xf numFmtId="49" fontId="33" fillId="0" borderId="0" xfId="0" applyNumberFormat="1" applyFont="1" applyAlignment="1">
      <alignment horizontal="right" vertical="center"/>
    </xf>
    <xf numFmtId="49" fontId="33" fillId="0" borderId="11" xfId="0" applyNumberFormat="1" applyFont="1" applyFill="1" applyBorder="1">
      <alignment vertical="center"/>
    </xf>
    <xf numFmtId="49" fontId="35" fillId="0" borderId="11" xfId="0" applyNumberFormat="1" applyFont="1" applyFill="1" applyBorder="1">
      <alignment vertical="center"/>
    </xf>
    <xf numFmtId="176" fontId="33" fillId="0" borderId="11" xfId="0" applyNumberFormat="1" applyFont="1" applyFill="1" applyBorder="1">
      <alignment vertical="center"/>
    </xf>
    <xf numFmtId="49" fontId="33" fillId="0" borderId="12" xfId="0" applyNumberFormat="1" applyFont="1" applyFill="1" applyBorder="1">
      <alignment vertical="center"/>
    </xf>
    <xf numFmtId="49" fontId="35" fillId="0" borderId="12" xfId="0" applyNumberFormat="1" applyFont="1" applyFill="1" applyBorder="1">
      <alignment vertical="center"/>
    </xf>
    <xf numFmtId="49" fontId="33" fillId="0" borderId="13" xfId="0" applyNumberFormat="1" applyFont="1" applyFill="1" applyBorder="1">
      <alignment vertical="center"/>
    </xf>
    <xf numFmtId="49" fontId="35" fillId="0" borderId="13" xfId="0" applyNumberFormat="1" applyFont="1" applyFill="1" applyBorder="1">
      <alignment vertical="center"/>
    </xf>
    <xf numFmtId="49" fontId="33" fillId="0" borderId="14" xfId="0" applyNumberFormat="1" applyFont="1" applyFill="1" applyBorder="1">
      <alignment vertical="center"/>
    </xf>
    <xf numFmtId="49" fontId="11" fillId="0" borderId="14" xfId="0" applyNumberFormat="1" applyFont="1" applyFill="1" applyBorder="1">
      <alignment vertical="center"/>
    </xf>
    <xf numFmtId="49" fontId="12" fillId="0" borderId="14" xfId="0" applyNumberFormat="1" applyFont="1" applyFill="1" applyBorder="1">
      <alignment vertical="center"/>
    </xf>
    <xf numFmtId="49" fontId="10" fillId="0" borderId="14" xfId="0" applyNumberFormat="1" applyFont="1" applyFill="1" applyBorder="1">
      <alignment vertical="center"/>
    </xf>
    <xf numFmtId="49" fontId="35" fillId="0" borderId="14" xfId="0" applyNumberFormat="1" applyFont="1" applyFill="1" applyBorder="1">
      <alignment vertical="center"/>
    </xf>
    <xf numFmtId="49" fontId="7" fillId="0" borderId="15" xfId="0" applyNumberFormat="1" applyFont="1" applyFill="1" applyBorder="1" applyAlignment="1">
      <alignment horizontal="right" vertical="center"/>
    </xf>
    <xf numFmtId="176" fontId="36" fillId="0" borderId="15" xfId="0" applyNumberFormat="1" applyFont="1" applyFill="1" applyBorder="1">
      <alignment vertical="center"/>
    </xf>
    <xf numFmtId="49" fontId="7" fillId="0" borderId="16" xfId="0" applyNumberFormat="1" applyFont="1" applyFill="1" applyBorder="1" applyAlignment="1">
      <alignment horizontal="right" vertical="center"/>
    </xf>
    <xf numFmtId="176" fontId="36" fillId="0" borderId="16" xfId="0" applyNumberFormat="1" applyFont="1" applyFill="1" applyBorder="1">
      <alignment vertical="center"/>
    </xf>
    <xf numFmtId="49" fontId="6" fillId="0" borderId="0" xfId="0" applyNumberFormat="1" applyFont="1" applyAlignment="1">
      <alignment vertical="center"/>
    </xf>
    <xf numFmtId="177" fontId="7" fillId="0" borderId="10" xfId="33" applyNumberFormat="1" applyFont="1" applyBorder="1" applyAlignment="1">
      <alignment horizontal="right" vertical="center"/>
    </xf>
    <xf numFmtId="49" fontId="7" fillId="31" borderId="0" xfId="0" applyNumberFormat="1" applyFont="1" applyFill="1" applyBorder="1" applyAlignment="1">
      <alignment horizontal="center" vertical="center"/>
    </xf>
    <xf numFmtId="49" fontId="37" fillId="31" borderId="0" xfId="0" applyNumberFormat="1" applyFont="1" applyFill="1" applyBorder="1" applyAlignment="1">
      <alignment horizontal="left" vertical="center" wrapText="1"/>
    </xf>
    <xf numFmtId="49" fontId="37" fillId="31" borderId="0" xfId="0" applyNumberFormat="1" applyFont="1" applyFill="1" applyBorder="1" applyAlignment="1">
      <alignment horizontal="left" vertical="center"/>
    </xf>
    <xf numFmtId="49" fontId="7" fillId="0" borderId="17" xfId="0" applyNumberFormat="1" applyFont="1" applyBorder="1">
      <alignment vertical="center"/>
    </xf>
    <xf numFmtId="49" fontId="38" fillId="0" borderId="0" xfId="0" applyNumberFormat="1" applyFont="1" applyFill="1" applyBorder="1" applyAlignment="1">
      <alignment horizontal="left" vertical="center"/>
    </xf>
    <xf numFmtId="0" fontId="39" fillId="33" borderId="10" xfId="0" applyFont="1" applyFill="1" applyBorder="1" applyAlignment="1">
      <alignment horizontal="left" vertical="center" readingOrder="1"/>
    </xf>
    <xf numFmtId="49" fontId="33" fillId="33" borderId="10" xfId="0" applyNumberFormat="1" applyFont="1" applyFill="1" applyBorder="1">
      <alignment vertical="center"/>
    </xf>
    <xf numFmtId="49" fontId="40" fillId="0" borderId="0" xfId="0" applyNumberFormat="1" applyFont="1" applyFill="1" applyBorder="1" applyAlignment="1">
      <alignment horizontal="left" vertical="center"/>
    </xf>
    <xf numFmtId="49" fontId="40" fillId="0" borderId="0" xfId="0" applyNumberFormat="1" applyFont="1" applyFill="1" applyBorder="1">
      <alignment vertical="center"/>
    </xf>
    <xf numFmtId="49" fontId="33" fillId="0" borderId="18" xfId="0" applyNumberFormat="1" applyFont="1" applyFill="1" applyBorder="1">
      <alignment vertical="center"/>
    </xf>
    <xf numFmtId="49" fontId="13" fillId="0" borderId="12" xfId="0" applyNumberFormat="1" applyFont="1" applyFill="1" applyBorder="1" applyAlignment="1">
      <alignment vertical="center" wrapText="1"/>
    </xf>
    <xf numFmtId="49" fontId="11" fillId="0" borderId="18" xfId="0" applyNumberFormat="1" applyFont="1" applyFill="1" applyBorder="1">
      <alignment vertical="center"/>
    </xf>
    <xf numFmtId="49" fontId="12" fillId="0" borderId="18" xfId="0" applyNumberFormat="1" applyFont="1" applyFill="1" applyBorder="1">
      <alignment vertical="center"/>
    </xf>
    <xf numFmtId="49" fontId="10" fillId="0" borderId="18" xfId="0" applyNumberFormat="1" applyFont="1" applyFill="1" applyBorder="1">
      <alignment vertical="center"/>
    </xf>
    <xf numFmtId="49" fontId="11" fillId="0" borderId="12" xfId="0" applyNumberFormat="1" applyFont="1" applyFill="1" applyBorder="1">
      <alignment vertical="center"/>
    </xf>
    <xf numFmtId="49" fontId="12" fillId="0" borderId="12" xfId="0" applyNumberFormat="1" applyFont="1" applyFill="1" applyBorder="1">
      <alignment vertical="center"/>
    </xf>
    <xf numFmtId="49" fontId="10" fillId="0" borderId="12" xfId="0" applyNumberFormat="1" applyFont="1" applyFill="1" applyBorder="1">
      <alignment vertical="center"/>
    </xf>
    <xf numFmtId="49" fontId="44" fillId="31" borderId="0" xfId="0" applyNumberFormat="1" applyFont="1" applyFill="1" applyAlignment="1">
      <alignment horizontal="left" vertical="center"/>
    </xf>
    <xf numFmtId="176" fontId="9" fillId="32" borderId="10" xfId="0" applyNumberFormat="1" applyFont="1" applyFill="1" applyBorder="1" applyAlignment="1">
      <alignment horizontal="center" vertical="center"/>
    </xf>
    <xf numFmtId="49" fontId="7" fillId="31" borderId="8" xfId="0" applyNumberFormat="1" applyFont="1" applyFill="1" applyBorder="1" applyAlignment="1">
      <alignment horizontal="left" vertical="center"/>
    </xf>
    <xf numFmtId="49" fontId="7" fillId="31" borderId="7" xfId="0" applyNumberFormat="1" applyFont="1" applyFill="1" applyBorder="1" applyAlignment="1">
      <alignment horizontal="left" vertical="center"/>
    </xf>
    <xf numFmtId="49" fontId="9" fillId="32" borderId="10" xfId="0" applyNumberFormat="1" applyFont="1" applyFill="1" applyBorder="1" applyAlignment="1">
      <alignment horizontal="center" vertical="center"/>
    </xf>
    <xf numFmtId="49" fontId="38" fillId="35" borderId="22" xfId="0" applyNumberFormat="1" applyFont="1" applyFill="1" applyBorder="1" applyAlignment="1">
      <alignment horizontal="left" vertical="center"/>
    </xf>
    <xf numFmtId="49" fontId="38" fillId="35" borderId="10" xfId="0" applyNumberFormat="1" applyFont="1" applyFill="1" applyBorder="1" applyAlignment="1">
      <alignment horizontal="left" vertical="center"/>
    </xf>
    <xf numFmtId="49" fontId="42" fillId="35" borderId="22" xfId="0" applyNumberFormat="1" applyFont="1" applyFill="1" applyBorder="1" applyAlignment="1">
      <alignment horizontal="left" vertical="center"/>
    </xf>
    <xf numFmtId="49" fontId="42" fillId="35" borderId="10" xfId="0" applyNumberFormat="1" applyFont="1" applyFill="1" applyBorder="1" applyAlignment="1">
      <alignment horizontal="left" vertical="center"/>
    </xf>
    <xf numFmtId="49" fontId="8" fillId="31" borderId="8" xfId="0" applyNumberFormat="1" applyFont="1" applyFill="1" applyBorder="1" applyAlignment="1">
      <alignment horizontal="left" vertical="center"/>
    </xf>
    <xf numFmtId="49" fontId="8" fillId="31" borderId="9" xfId="0" applyNumberFormat="1" applyFont="1" applyFill="1" applyBorder="1" applyAlignment="1">
      <alignment horizontal="left" vertical="center"/>
    </xf>
    <xf numFmtId="49" fontId="43" fillId="32" borderId="10" xfId="0" applyNumberFormat="1" applyFont="1" applyFill="1" applyBorder="1" applyAlignment="1">
      <alignment horizontal="center" vertical="center"/>
    </xf>
    <xf numFmtId="49" fontId="37" fillId="31" borderId="26" xfId="0" applyNumberFormat="1" applyFont="1" applyFill="1" applyBorder="1" applyAlignment="1">
      <alignment horizontal="left" vertical="center" wrapText="1"/>
    </xf>
    <xf numFmtId="49" fontId="37" fillId="31" borderId="26" xfId="0" applyNumberFormat="1" applyFont="1" applyFill="1" applyBorder="1" applyAlignment="1">
      <alignment horizontal="left" vertical="center"/>
    </xf>
    <xf numFmtId="49" fontId="37" fillId="31" borderId="28" xfId="0" applyNumberFormat="1" applyFont="1" applyFill="1" applyBorder="1" applyAlignment="1">
      <alignment horizontal="left" vertical="center"/>
    </xf>
    <xf numFmtId="49" fontId="9" fillId="32" borderId="10" xfId="0" applyNumberFormat="1" applyFont="1" applyFill="1" applyBorder="1" applyAlignment="1">
      <alignment horizontal="center" vertical="center" wrapText="1"/>
    </xf>
    <xf numFmtId="49" fontId="36" fillId="34" borderId="17" xfId="0" applyNumberFormat="1" applyFont="1" applyFill="1" applyBorder="1" applyAlignment="1">
      <alignment horizontal="center" vertical="center"/>
    </xf>
    <xf numFmtId="49" fontId="36" fillId="34" borderId="19" xfId="0" applyNumberFormat="1" applyFont="1" applyFill="1" applyBorder="1" applyAlignment="1">
      <alignment horizontal="center" vertical="center"/>
    </xf>
    <xf numFmtId="49" fontId="38" fillId="35" borderId="20" xfId="0" applyNumberFormat="1" applyFont="1" applyFill="1" applyBorder="1" applyAlignment="1">
      <alignment horizontal="left" vertical="center"/>
    </xf>
    <xf numFmtId="49" fontId="38" fillId="35" borderId="21" xfId="0" applyNumberFormat="1" applyFont="1" applyFill="1" applyBorder="1" applyAlignment="1">
      <alignment horizontal="left" vertical="center"/>
    </xf>
    <xf numFmtId="49" fontId="36" fillId="34" borderId="10" xfId="0" applyNumberFormat="1" applyFont="1" applyFill="1" applyBorder="1" applyAlignment="1">
      <alignment horizontal="center" vertical="center" wrapText="1"/>
    </xf>
    <xf numFmtId="49" fontId="38" fillId="35" borderId="23" xfId="0" applyNumberFormat="1" applyFont="1" applyFill="1" applyBorder="1" applyAlignment="1">
      <alignment horizontal="left" vertical="center" wrapText="1"/>
    </xf>
    <xf numFmtId="49" fontId="38" fillId="35" borderId="24" xfId="0" applyNumberFormat="1" applyFont="1" applyFill="1" applyBorder="1" applyAlignment="1">
      <alignment horizontal="left" vertical="center"/>
    </xf>
    <xf numFmtId="49" fontId="7" fillId="31" borderId="25" xfId="0" applyNumberFormat="1" applyFont="1" applyFill="1" applyBorder="1" applyAlignment="1">
      <alignment horizontal="center" vertical="center"/>
    </xf>
    <xf numFmtId="49" fontId="7" fillId="31" borderId="26" xfId="0" applyNumberFormat="1" applyFont="1" applyFill="1" applyBorder="1" applyAlignment="1">
      <alignment horizontal="center" vertical="center"/>
    </xf>
    <xf numFmtId="49" fontId="41" fillId="0" borderId="0" xfId="0" applyNumberFormat="1" applyFont="1" applyAlignment="1">
      <alignment horizontal="center" vertical="center" wrapText="1"/>
    </xf>
    <xf numFmtId="49" fontId="41" fillId="0" borderId="27" xfId="0" applyNumberFormat="1" applyFont="1" applyBorder="1" applyAlignment="1">
      <alignment horizontal="center" vertical="center" wrapText="1"/>
    </xf>
    <xf numFmtId="49" fontId="45" fillId="0" borderId="27" xfId="0" applyNumberFormat="1" applyFont="1" applyBorder="1" applyAlignment="1">
      <alignment horizontal="center" vertical="center" wrapTex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523875</xdr:colOff>
      <xdr:row>3</xdr:row>
      <xdr:rowOff>31750</xdr:rowOff>
    </xdr:from>
    <xdr:to>
      <xdr:col>14</xdr:col>
      <xdr:colOff>171661</xdr:colOff>
      <xdr:row>19</xdr:row>
      <xdr:rowOff>190500</xdr:rowOff>
    </xdr:to>
    <xdr:sp macro="" textlink="">
      <xdr:nvSpPr>
        <xdr:cNvPr id="3" name="テキスト ボックス 2">
          <a:extLst>
            <a:ext uri="{FF2B5EF4-FFF2-40B4-BE49-F238E27FC236}">
              <a16:creationId xmlns:a16="http://schemas.microsoft.com/office/drawing/2014/main" id="{5329A669-7945-6D8F-B47B-18C99B4C4734}"/>
            </a:ext>
          </a:extLst>
        </xdr:cNvPr>
        <xdr:cNvSpPr txBox="1"/>
      </xdr:nvSpPr>
      <xdr:spPr>
        <a:xfrm>
          <a:off x="523875" y="777875"/>
          <a:ext cx="20586911" cy="498475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lnSpc>
              <a:spcPts val="1500"/>
            </a:lnSpc>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申込書の記載について</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申込書の全ての項目に、受験者様全員の情報をご入力ください。</a:t>
          </a: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・生年月日は必ず受験者様本人の情報をご入力ください。</a:t>
          </a: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・受験者が正式に確定した時点でお申し込みください。（お申し込み後の変更・キャンセルはできませんのでご了承ください。）</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受験料のお支払いについて</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事務局に団体申込書到着後、</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1</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週間以内に専用の郵便払込取扱書または請求書を申込担当者の方にお送りします。送付時に記載されている期日までにお支払いください。</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（支払期日は送付時にご案内いたします。期日のご希望がある場合は、申込書内「払込期日希望日」欄にご記入ください。）</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受験料のお支払いをもって正式に申込完了となります。</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rPr>
            <a:t>■受験票メールについて</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rPr>
            <a:t>会場検定・オンライン検定どちらでも受験票はメールにてお送りいたします。必ず、個人に紐づく正しいメールアドレスをご登録ください。</a:t>
          </a:r>
        </a:p>
        <a:p>
          <a:pPr algn="l" rtl="0">
            <a:lnSpc>
              <a:spcPts val="1500"/>
            </a:lnSpc>
            <a:defRPr sz="1000"/>
          </a:pP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■提出締切：</a:t>
          </a:r>
          <a:r>
            <a:rPr lang="en-US" altLang="ja-JP"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2024</a:t>
          </a:r>
          <a:r>
            <a:rPr lang="ja-JP" altLang="en-US"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年</a:t>
          </a:r>
          <a:r>
            <a:rPr lang="en-US" altLang="ja-JP"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2</a:t>
          </a:r>
          <a:r>
            <a:rPr lang="ja-JP" altLang="en-US"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月</a:t>
          </a:r>
          <a:r>
            <a:rPr lang="en-US" altLang="ja-JP"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15</a:t>
          </a:r>
          <a:r>
            <a:rPr lang="ja-JP" altLang="en-US" sz="2000" b="1" i="0" strike="noStrike">
              <a:solidFill>
                <a:srgbClr val="FF0000"/>
              </a:solidFill>
              <a:latin typeface="HGSｺﾞｼｯｸM" panose="020B0600000000000000" pitchFamily="50" charset="-128"/>
              <a:ea typeface="HGSｺﾞｼｯｸM" panose="020B0600000000000000" pitchFamily="50" charset="-128"/>
              <a:cs typeface="ＭＳ Ｐゴシック"/>
            </a:rPr>
            <a:t>日（木）必着</a:t>
          </a:r>
        </a:p>
        <a:p>
          <a:pPr algn="l" rtl="0">
            <a:lnSpc>
              <a:spcPts val="1500"/>
            </a:lnSpc>
            <a:defRPr sz="1000"/>
          </a:pP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■申込書提出方法</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ねこ検定運営事務局までメールでお送りください。</a:t>
          </a:r>
        </a:p>
        <a:p>
          <a:pPr algn="l" rtl="0">
            <a:lnSpc>
              <a:spcPts val="1500"/>
            </a:lnSpc>
            <a:defRPr sz="1000"/>
          </a:pP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algn="l" rtl="0">
            <a:lnSpc>
              <a:spcPts val="1500"/>
            </a:lnSpc>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申込書提出・お問い合わせ先</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lnSpc>
              <a:spcPts val="1500"/>
            </a:lnSpc>
            <a:defRPr sz="1000"/>
          </a:pP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ねこ検定運営事務局</a:t>
          </a: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E-mail</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rPr>
            <a:t>：</a:t>
          </a:r>
          <a:r>
            <a:rPr lang="en-US" altLang="ja-JP" sz="1000" b="0" i="0">
              <a:solidFill>
                <a:schemeClr val="dk1"/>
              </a:solidFill>
              <a:effectLst/>
              <a:latin typeface="+mn-ea"/>
              <a:ea typeface="+mn-ea"/>
              <a:cs typeface="+mn-cs"/>
            </a:rPr>
            <a:t> </a:t>
          </a:r>
          <a:r>
            <a:rPr lang="en-US" altLang="ja-JP" sz="1600" b="0" i="0">
              <a:solidFill>
                <a:schemeClr val="dk1"/>
              </a:solidFill>
              <a:effectLst/>
              <a:latin typeface="HGSｺﾞｼｯｸM" panose="020B0600000000000000" pitchFamily="50" charset="-128"/>
              <a:ea typeface="HGSｺﾞｼｯｸM" panose="020B0600000000000000" pitchFamily="50" charset="-128"/>
              <a:cs typeface="+mn-cs"/>
            </a:rPr>
            <a:t>neko_nyanko@kentei-uketsuke.com</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endParaRPr>
        </a:p>
        <a:p>
          <a:pPr algn="l" rtl="0">
            <a:defRPr sz="1000"/>
          </a:pP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TEL   </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Calibri"/>
            </a:rPr>
            <a:t>：</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03-6627-6430</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（土</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日・祝日・年末年始を除く</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10:00</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r>
            <a:rPr lang="en-US" altLang="ja-JP" sz="1600" b="0" i="0" strike="noStrike">
              <a:solidFill>
                <a:srgbClr val="000000"/>
              </a:solidFill>
              <a:latin typeface="HGSｺﾞｼｯｸM" panose="020B0600000000000000" pitchFamily="50" charset="-128"/>
              <a:ea typeface="HGSｺﾞｼｯｸM" panose="020B0600000000000000" pitchFamily="50" charset="-128"/>
              <a:cs typeface="Calibri"/>
            </a:rPr>
            <a:t>17:00</a:t>
          </a:r>
          <a:r>
            <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rPr>
            <a:t>）</a:t>
          </a:r>
          <a:endParaRPr lang="en-US" altLang="ja-JP"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lang="en-US" altLang="ja-JP" sz="1300" b="0" i="0">
              <a:solidFill>
                <a:schemeClr val="dk1"/>
              </a:solidFill>
              <a:effectLst/>
              <a:latin typeface="+mn-lt"/>
              <a:ea typeface="+mn-ea"/>
              <a:cs typeface="+mn-cs"/>
            </a:rPr>
            <a:t>※</a:t>
          </a:r>
          <a:r>
            <a:rPr lang="ja-JP" altLang="en-US" sz="1300" b="0" i="0">
              <a:solidFill>
                <a:schemeClr val="dk1"/>
              </a:solidFill>
              <a:effectLst/>
              <a:latin typeface="+mn-lt"/>
              <a:ea typeface="+mn-ea"/>
              <a:cs typeface="+mn-cs"/>
            </a:rPr>
            <a:t>当検定運営事務局では、品質向上および受験に関して正確な対応を期すために、通話を録音させていただきます。</a:t>
          </a:r>
        </a:p>
        <a:p>
          <a:pPr algn="l" rtl="0">
            <a:lnSpc>
              <a:spcPts val="2000"/>
            </a:lnSpc>
            <a:defRPr sz="1000"/>
          </a:pPr>
          <a:endParaRPr lang="ja-JP" altLang="en-US" sz="1600" b="0" i="0" strike="noStrike">
            <a:solidFill>
              <a:srgbClr val="000000"/>
            </a:solidFill>
            <a:latin typeface="HGSｺﾞｼｯｸM" panose="020B0600000000000000" pitchFamily="50" charset="-128"/>
            <a:ea typeface="HGSｺﾞｼｯｸM" panose="020B0600000000000000" pitchFamily="50" charset="-128"/>
            <a:cs typeface="ＭＳ Ｐゴシック"/>
          </a:endParaRPr>
        </a:p>
      </xdr:txBody>
    </xdr:sp>
    <xdr:clientData/>
  </xdr:twoCellAnchor>
  <xdr:twoCellAnchor>
    <xdr:from>
      <xdr:col>14</xdr:col>
      <xdr:colOff>833097</xdr:colOff>
      <xdr:row>30</xdr:row>
      <xdr:rowOff>83119</xdr:rowOff>
    </xdr:from>
    <xdr:to>
      <xdr:col>16</xdr:col>
      <xdr:colOff>942351</xdr:colOff>
      <xdr:row>31</xdr:row>
      <xdr:rowOff>417520</xdr:rowOff>
    </xdr:to>
    <xdr:sp macro="" textlink="">
      <xdr:nvSpPr>
        <xdr:cNvPr id="2" name="正方形/長方形 1">
          <a:extLst>
            <a:ext uri="{FF2B5EF4-FFF2-40B4-BE49-F238E27FC236}">
              <a16:creationId xmlns:a16="http://schemas.microsoft.com/office/drawing/2014/main" id="{BB0E5AF0-8186-6E58-997B-C924478D4C88}"/>
            </a:ext>
          </a:extLst>
        </xdr:cNvPr>
        <xdr:cNvSpPr/>
      </xdr:nvSpPr>
      <xdr:spPr>
        <a:xfrm>
          <a:off x="21866678" y="9604944"/>
          <a:ext cx="5572126" cy="741589"/>
        </a:xfrm>
        <a:prstGeom prst="rect">
          <a:avLst/>
        </a:prstGeom>
        <a:solidFill>
          <a:schemeClr val="accent5">
            <a:lumMod val="40000"/>
            <a:lumOff val="60000"/>
          </a:schemeClr>
        </a:solidFill>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lnSpc>
              <a:spcPts val="1800"/>
            </a:lnSpc>
          </a:pPr>
          <a:r>
            <a:rPr kumimoji="1" lang="en-US" altLang="ja-JP" sz="1400" b="1">
              <a:solidFill>
                <a:srgbClr val="FF0000"/>
              </a:solidFill>
              <a:latin typeface="Meiryo UI" panose="020B0604030504040204" pitchFamily="50" charset="-128"/>
              <a:ea typeface="Meiryo UI" panose="020B0604030504040204" pitchFamily="50" charset="-128"/>
            </a:rPr>
            <a:t>【</a:t>
          </a:r>
          <a:r>
            <a:rPr kumimoji="1" lang="ja-JP" altLang="en-US" sz="1400" b="1">
              <a:solidFill>
                <a:srgbClr val="FF0000"/>
              </a:solidFill>
              <a:latin typeface="Meiryo UI" panose="020B0604030504040204" pitchFamily="50" charset="-128"/>
              <a:ea typeface="Meiryo UI" panose="020B0604030504040204" pitchFamily="50" charset="-128"/>
            </a:rPr>
            <a:t>会場検定</a:t>
          </a:r>
          <a:r>
            <a:rPr kumimoji="1" lang="en-US" altLang="ja-JP" sz="1400" b="1">
              <a:solidFill>
                <a:srgbClr val="FF0000"/>
              </a:solidFill>
              <a:latin typeface="Meiryo UI" panose="020B0604030504040204" pitchFamily="50" charset="-128"/>
              <a:ea typeface="Meiryo UI" panose="020B0604030504040204" pitchFamily="50" charset="-128"/>
            </a:rPr>
            <a:t>】【</a:t>
          </a:r>
          <a:r>
            <a:rPr kumimoji="1" lang="ja-JP" altLang="en-US" sz="1400" b="1">
              <a:solidFill>
                <a:srgbClr val="FF0000"/>
              </a:solidFill>
              <a:latin typeface="Meiryo UI" panose="020B0604030504040204" pitchFamily="50" charset="-128"/>
              <a:ea typeface="Meiryo UI" panose="020B0604030504040204" pitchFamily="50" charset="-128"/>
            </a:rPr>
            <a:t>オンライン検定</a:t>
          </a:r>
          <a:r>
            <a:rPr kumimoji="1" lang="en-US" altLang="ja-JP" sz="1400" b="1">
              <a:solidFill>
                <a:srgbClr val="FF0000"/>
              </a:solidFill>
              <a:latin typeface="Meiryo UI" panose="020B0604030504040204" pitchFamily="50" charset="-128"/>
              <a:ea typeface="Meiryo UI" panose="020B0604030504040204" pitchFamily="50" charset="-128"/>
            </a:rPr>
            <a:t>】</a:t>
          </a:r>
          <a:r>
            <a:rPr kumimoji="1" lang="ja-JP" altLang="en-US" sz="1400" b="1">
              <a:solidFill>
                <a:srgbClr val="FF0000"/>
              </a:solidFill>
              <a:latin typeface="Meiryo UI" panose="020B0604030504040204" pitchFamily="50" charset="-128"/>
              <a:ea typeface="Meiryo UI" panose="020B0604030504040204" pitchFamily="50" charset="-128"/>
            </a:rPr>
            <a:t>どちらも受験票はメールにてお送りいたします。ハガキでのご案内はありません。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lt1"/>
        </a:solidFill>
        <a:ln w="9525" cmpd="sng">
          <a:solidFill>
            <a:sysClr val="windowText" lastClr="000000"/>
          </a:solidFill>
        </a:ln>
      </a:spPr>
      <a:bodyPr wrap="square" rtlCol="0" anchor="ctr"/>
      <a:lstStyle>
        <a:defPPr>
          <a:defRPr kumimoji="1" sz="1500">
            <a:latin typeface="HGｺﾞｼｯｸE" pitchFamily="49" charset="-128"/>
            <a:ea typeface="HGｺﾞｼｯｸE" pitchFamily="49" charset="-128"/>
          </a:defRPr>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6"/>
  <sheetViews>
    <sheetView tabSelected="1" zoomScale="33" zoomScaleNormal="33" zoomScaleSheetLayoutView="70" workbookViewId="0">
      <selection activeCell="R24" sqref="R24:S29"/>
    </sheetView>
  </sheetViews>
  <sheetFormatPr defaultColWidth="13" defaultRowHeight="17.5" x14ac:dyDescent="0.2"/>
  <cols>
    <col min="1" max="1" width="7.08984375" style="3" customWidth="1"/>
    <col min="2" max="4" width="15.90625" style="3" customWidth="1"/>
    <col min="5" max="5" width="18" style="3" customWidth="1"/>
    <col min="6" max="10" width="21.453125" style="3" customWidth="1"/>
    <col min="11" max="11" width="23.453125" style="3" customWidth="1"/>
    <col min="12" max="12" width="52.08984375" style="3" customWidth="1"/>
    <col min="13" max="13" width="13.90625" style="3" bestFit="1" customWidth="1"/>
    <col min="14" max="14" width="16.26953125" style="3" customWidth="1"/>
    <col min="15" max="15" width="36.08984375" style="3" customWidth="1"/>
    <col min="16" max="16" width="43.36328125" style="3" customWidth="1"/>
    <col min="17" max="17" width="44.36328125" style="3" customWidth="1"/>
    <col min="18" max="18" width="28.90625" style="3" customWidth="1"/>
    <col min="19" max="19" width="24.08984375" style="5" customWidth="1"/>
    <col min="20" max="16384" width="13" style="3"/>
  </cols>
  <sheetData>
    <row r="1" spans="2:19" ht="11.5" customHeight="1" x14ac:dyDescent="0.2"/>
    <row r="2" spans="2:19" s="1" customFormat="1" ht="30.65" customHeight="1" x14ac:dyDescent="0.2">
      <c r="B2" s="2" t="s">
        <v>89</v>
      </c>
    </row>
    <row r="3" spans="2:19" ht="17.25" customHeight="1" x14ac:dyDescent="0.2">
      <c r="B3" s="4"/>
    </row>
    <row r="4" spans="2:19" s="6" customFormat="1" ht="24" customHeight="1" x14ac:dyDescent="0.2">
      <c r="B4" s="7"/>
      <c r="C4" s="8"/>
      <c r="D4" s="8"/>
      <c r="E4" s="8"/>
      <c r="F4" s="8"/>
      <c r="G4" s="8"/>
      <c r="H4" s="8"/>
      <c r="I4" s="8"/>
      <c r="J4" s="9"/>
      <c r="K4" s="9"/>
      <c r="L4" s="9"/>
      <c r="S4" s="10"/>
    </row>
    <row r="5" spans="2:19" s="6" customFormat="1" ht="24" customHeight="1" x14ac:dyDescent="0.2">
      <c r="B5" s="7"/>
      <c r="C5" s="8"/>
      <c r="D5" s="8"/>
      <c r="E5" s="8"/>
      <c r="F5" s="8"/>
      <c r="G5" s="8"/>
      <c r="H5" s="8"/>
      <c r="I5" s="8"/>
      <c r="J5" s="9"/>
      <c r="K5" s="9"/>
      <c r="L5" s="9"/>
      <c r="S5" s="10"/>
    </row>
    <row r="6" spans="2:19" s="6" customFormat="1" ht="24" customHeight="1" x14ac:dyDescent="0.2">
      <c r="B6" s="7"/>
      <c r="C6" s="8"/>
      <c r="D6" s="8"/>
      <c r="E6" s="8"/>
      <c r="F6" s="8"/>
      <c r="G6" s="8"/>
      <c r="H6" s="8"/>
      <c r="I6" s="8"/>
      <c r="J6" s="9"/>
      <c r="K6" s="9"/>
      <c r="L6" s="9"/>
      <c r="S6" s="10"/>
    </row>
    <row r="7" spans="2:19" s="6" customFormat="1" ht="24" customHeight="1" x14ac:dyDescent="0.2">
      <c r="B7" s="7"/>
      <c r="C7" s="8"/>
      <c r="D7" s="8"/>
      <c r="E7" s="8"/>
      <c r="F7" s="8"/>
      <c r="G7" s="8"/>
      <c r="H7" s="8"/>
      <c r="I7" s="8"/>
      <c r="J7" s="9"/>
      <c r="K7" s="9"/>
      <c r="L7" s="9"/>
      <c r="S7" s="10"/>
    </row>
    <row r="8" spans="2:19" s="6" customFormat="1" ht="24" customHeight="1" x14ac:dyDescent="0.2">
      <c r="B8" s="7"/>
      <c r="C8" s="8"/>
      <c r="D8" s="8"/>
      <c r="E8" s="8"/>
      <c r="F8" s="8"/>
      <c r="G8" s="8"/>
      <c r="H8" s="8"/>
      <c r="I8" s="8"/>
      <c r="J8" s="9"/>
      <c r="K8" s="9"/>
      <c r="L8" s="9"/>
      <c r="S8" s="10"/>
    </row>
    <row r="9" spans="2:19" s="6" customFormat="1" ht="24" customHeight="1" x14ac:dyDescent="0.2">
      <c r="B9" s="7"/>
      <c r="C9" s="8"/>
      <c r="D9" s="8"/>
      <c r="E9" s="8"/>
      <c r="F9" s="8"/>
      <c r="G9" s="8"/>
      <c r="H9" s="8"/>
      <c r="I9" s="8"/>
      <c r="J9" s="9"/>
      <c r="K9" s="9"/>
      <c r="L9" s="9"/>
      <c r="S9" s="10"/>
    </row>
    <row r="10" spans="2:19" s="6" customFormat="1" ht="24" customHeight="1" x14ac:dyDescent="0.2">
      <c r="B10" s="7"/>
      <c r="C10" s="8"/>
      <c r="D10" s="8"/>
      <c r="E10" s="8"/>
      <c r="F10" s="8"/>
      <c r="G10" s="8"/>
      <c r="H10" s="8"/>
      <c r="I10" s="8"/>
      <c r="J10" s="9"/>
      <c r="K10" s="9"/>
      <c r="L10" s="9"/>
      <c r="S10" s="10"/>
    </row>
    <row r="11" spans="2:19" s="6" customFormat="1" ht="24" customHeight="1" x14ac:dyDescent="0.2">
      <c r="B11" s="7"/>
      <c r="C11" s="8"/>
      <c r="D11" s="8"/>
      <c r="E11" s="8"/>
      <c r="F11" s="8"/>
      <c r="G11" s="8"/>
      <c r="H11" s="8"/>
      <c r="I11" s="8"/>
      <c r="J11" s="9"/>
      <c r="K11" s="9"/>
      <c r="L11" s="9"/>
      <c r="S11" s="10"/>
    </row>
    <row r="12" spans="2:19" s="6" customFormat="1" ht="24" customHeight="1" x14ac:dyDescent="0.2">
      <c r="B12" s="7"/>
      <c r="C12" s="8"/>
      <c r="D12" s="8"/>
      <c r="E12" s="8"/>
      <c r="F12" s="8"/>
      <c r="G12" s="8"/>
      <c r="H12" s="8"/>
      <c r="I12" s="8"/>
      <c r="J12" s="9"/>
      <c r="K12" s="9"/>
      <c r="L12" s="9"/>
      <c r="S12" s="10"/>
    </row>
    <row r="13" spans="2:19" s="6" customFormat="1" ht="24" customHeight="1" x14ac:dyDescent="0.2">
      <c r="B13" s="7"/>
      <c r="C13" s="8"/>
      <c r="D13" s="8"/>
      <c r="E13" s="8"/>
      <c r="F13" s="8"/>
      <c r="G13" s="8"/>
      <c r="H13" s="8"/>
      <c r="I13" s="8"/>
      <c r="J13" s="9"/>
      <c r="K13" s="9"/>
      <c r="L13" s="9"/>
      <c r="S13" s="10"/>
    </row>
    <row r="14" spans="2:19" s="6" customFormat="1" ht="24" customHeight="1" x14ac:dyDescent="0.2">
      <c r="B14" s="7"/>
      <c r="C14" s="8"/>
      <c r="D14" s="8"/>
      <c r="E14" s="8"/>
      <c r="F14" s="8"/>
      <c r="G14" s="8"/>
      <c r="H14" s="8"/>
      <c r="I14" s="8"/>
      <c r="J14" s="9"/>
      <c r="K14" s="9"/>
      <c r="L14" s="9"/>
      <c r="S14" s="10"/>
    </row>
    <row r="15" spans="2:19" s="6" customFormat="1" ht="24" customHeight="1" x14ac:dyDescent="0.2">
      <c r="B15" s="7"/>
      <c r="C15" s="8"/>
      <c r="D15" s="8"/>
      <c r="E15" s="8"/>
      <c r="F15" s="8"/>
      <c r="G15" s="8"/>
      <c r="H15" s="8"/>
      <c r="I15" s="8"/>
      <c r="J15" s="9"/>
      <c r="K15" s="9"/>
      <c r="L15" s="9"/>
      <c r="S15" s="10"/>
    </row>
    <row r="16" spans="2:19" s="6" customFormat="1" ht="24" customHeight="1" x14ac:dyDescent="0.2">
      <c r="B16" s="7"/>
      <c r="C16" s="8"/>
      <c r="D16" s="8"/>
      <c r="E16" s="8"/>
      <c r="F16" s="8"/>
      <c r="G16" s="8"/>
      <c r="H16" s="8"/>
      <c r="I16" s="8"/>
      <c r="J16" s="9"/>
      <c r="K16" s="9"/>
      <c r="L16" s="9"/>
      <c r="S16" s="10"/>
    </row>
    <row r="17" spans="2:19" s="6" customFormat="1" ht="24" customHeight="1" x14ac:dyDescent="0.2">
      <c r="B17" s="7"/>
      <c r="C17" s="8"/>
      <c r="D17" s="8"/>
      <c r="E17" s="8"/>
      <c r="F17" s="8"/>
      <c r="G17" s="8"/>
      <c r="H17" s="8"/>
      <c r="I17" s="8"/>
      <c r="J17" s="9"/>
      <c r="K17" s="9"/>
      <c r="L17" s="9"/>
      <c r="S17" s="10"/>
    </row>
    <row r="18" spans="2:19" s="6" customFormat="1" ht="24" customHeight="1" x14ac:dyDescent="0.2">
      <c r="B18" s="7"/>
      <c r="C18" s="8"/>
      <c r="D18" s="8"/>
      <c r="E18" s="8"/>
      <c r="F18" s="8"/>
      <c r="G18" s="8"/>
      <c r="H18" s="8"/>
      <c r="I18" s="8"/>
      <c r="J18" s="9"/>
      <c r="K18" s="9"/>
      <c r="L18" s="9"/>
      <c r="S18" s="10"/>
    </row>
    <row r="19" spans="2:19" s="6" customFormat="1" ht="24" customHeight="1" x14ac:dyDescent="0.2">
      <c r="B19" s="7"/>
      <c r="C19" s="8"/>
      <c r="D19" s="8"/>
      <c r="E19" s="8"/>
      <c r="F19" s="8"/>
      <c r="G19" s="8"/>
      <c r="H19" s="8"/>
      <c r="I19" s="8"/>
      <c r="J19" s="9"/>
      <c r="K19" s="9"/>
      <c r="L19" s="9"/>
      <c r="S19" s="10"/>
    </row>
    <row r="20" spans="2:19" s="6" customFormat="1" ht="40.5" customHeight="1" x14ac:dyDescent="0.2">
      <c r="B20" s="7"/>
      <c r="C20" s="8"/>
      <c r="D20" s="8"/>
      <c r="E20" s="8"/>
      <c r="F20" s="8"/>
      <c r="G20" s="8"/>
      <c r="H20" s="8"/>
      <c r="I20" s="8"/>
      <c r="J20" s="9"/>
      <c r="K20" s="9"/>
      <c r="L20" s="9"/>
      <c r="S20" s="10"/>
    </row>
    <row r="21" spans="2:19" s="6" customFormat="1" ht="3" customHeight="1" thickBot="1" x14ac:dyDescent="0.25">
      <c r="B21" s="7"/>
      <c r="C21" s="8"/>
      <c r="D21" s="8"/>
      <c r="E21" s="8"/>
      <c r="F21" s="8"/>
      <c r="G21" s="8"/>
      <c r="H21" s="8"/>
      <c r="I21" s="8"/>
      <c r="J21" s="9"/>
      <c r="K21" s="9"/>
      <c r="L21" s="9"/>
      <c r="S21" s="10"/>
    </row>
    <row r="22" spans="2:19" s="11" customFormat="1" ht="39" customHeight="1" x14ac:dyDescent="0.2">
      <c r="B22" s="82" t="s">
        <v>18</v>
      </c>
      <c r="C22" s="83"/>
      <c r="D22" s="12"/>
      <c r="E22" s="13"/>
      <c r="F22" s="13"/>
      <c r="G22" s="13"/>
      <c r="H22" s="13"/>
      <c r="I22" s="14"/>
      <c r="O22" s="80" t="s">
        <v>56</v>
      </c>
      <c r="P22" s="84" t="s">
        <v>81</v>
      </c>
      <c r="Q22" s="84" t="s">
        <v>82</v>
      </c>
    </row>
    <row r="23" spans="2:19" s="11" customFormat="1" ht="57" customHeight="1" x14ac:dyDescent="0.2">
      <c r="B23" s="69" t="s">
        <v>80</v>
      </c>
      <c r="C23" s="70"/>
      <c r="D23" s="15"/>
      <c r="E23" s="16"/>
      <c r="F23" s="16"/>
      <c r="G23" s="16"/>
      <c r="H23" s="16"/>
      <c r="I23" s="17"/>
      <c r="O23" s="81"/>
      <c r="P23" s="84"/>
      <c r="Q23" s="84"/>
    </row>
    <row r="24" spans="2:19" s="11" customFormat="1" ht="39" customHeight="1" x14ac:dyDescent="0.2">
      <c r="B24" s="71" t="s">
        <v>57</v>
      </c>
      <c r="C24" s="72"/>
      <c r="D24" s="15"/>
      <c r="E24" s="16"/>
      <c r="F24" s="16"/>
      <c r="G24" s="16"/>
      <c r="H24" s="16"/>
      <c r="I24" s="17"/>
      <c r="O24" s="18" t="s">
        <v>64</v>
      </c>
      <c r="P24" s="46">
        <v>4655</v>
      </c>
      <c r="Q24" s="46">
        <v>4410</v>
      </c>
      <c r="R24" s="91" t="s">
        <v>90</v>
      </c>
      <c r="S24" s="89"/>
    </row>
    <row r="25" spans="2:19" s="11" customFormat="1" ht="39" customHeight="1" x14ac:dyDescent="0.2">
      <c r="B25" s="69" t="s">
        <v>54</v>
      </c>
      <c r="C25" s="70"/>
      <c r="D25" s="15"/>
      <c r="E25" s="16"/>
      <c r="F25" s="16"/>
      <c r="G25" s="16"/>
      <c r="H25" s="16"/>
      <c r="I25" s="17"/>
      <c r="O25" s="18" t="s">
        <v>65</v>
      </c>
      <c r="P25" s="19">
        <v>5605</v>
      </c>
      <c r="Q25" s="19">
        <v>5310</v>
      </c>
      <c r="R25" s="90"/>
      <c r="S25" s="89"/>
    </row>
    <row r="26" spans="2:19" s="11" customFormat="1" ht="39" customHeight="1" x14ac:dyDescent="0.2">
      <c r="B26" s="69" t="s">
        <v>55</v>
      </c>
      <c r="C26" s="70"/>
      <c r="D26" s="15"/>
      <c r="E26" s="16"/>
      <c r="F26" s="16"/>
      <c r="G26" s="16"/>
      <c r="H26" s="16"/>
      <c r="I26" s="17"/>
      <c r="O26" s="18" t="s">
        <v>66</v>
      </c>
      <c r="P26" s="19">
        <v>6840</v>
      </c>
      <c r="Q26" s="19">
        <v>6480</v>
      </c>
      <c r="R26" s="90"/>
      <c r="S26" s="89"/>
    </row>
    <row r="27" spans="2:19" s="11" customFormat="1" ht="39" customHeight="1" x14ac:dyDescent="0.2">
      <c r="B27" s="69" t="s">
        <v>58</v>
      </c>
      <c r="C27" s="70"/>
      <c r="D27" s="67" t="s">
        <v>75</v>
      </c>
      <c r="E27" s="66"/>
      <c r="F27" s="66" t="s">
        <v>76</v>
      </c>
      <c r="G27" s="66"/>
      <c r="H27" s="73" t="s">
        <v>77</v>
      </c>
      <c r="I27" s="74"/>
      <c r="O27" s="18" t="s">
        <v>67</v>
      </c>
      <c r="P27" s="19">
        <v>9120</v>
      </c>
      <c r="Q27" s="19">
        <v>8640</v>
      </c>
      <c r="R27" s="90"/>
      <c r="S27" s="89"/>
    </row>
    <row r="28" spans="2:19" s="11" customFormat="1" ht="39" customHeight="1" thickBot="1" x14ac:dyDescent="0.25">
      <c r="B28" s="85" t="s">
        <v>59</v>
      </c>
      <c r="C28" s="86"/>
      <c r="D28" s="87" t="s">
        <v>60</v>
      </c>
      <c r="E28" s="88"/>
      <c r="F28" s="76" t="s">
        <v>78</v>
      </c>
      <c r="G28" s="77"/>
      <c r="H28" s="77"/>
      <c r="I28" s="78"/>
      <c r="O28" s="50" t="s">
        <v>68</v>
      </c>
      <c r="P28" s="19">
        <v>11020</v>
      </c>
      <c r="Q28" s="19">
        <v>10440</v>
      </c>
      <c r="R28" s="90"/>
      <c r="S28" s="89"/>
    </row>
    <row r="29" spans="2:19" s="11" customFormat="1" ht="39" customHeight="1" x14ac:dyDescent="0.2">
      <c r="B29" s="54"/>
      <c r="C29" s="51"/>
      <c r="D29" s="47"/>
      <c r="E29" s="47"/>
      <c r="F29" s="48"/>
      <c r="G29" s="49"/>
      <c r="H29" s="49"/>
      <c r="I29" s="49"/>
      <c r="O29" s="18" t="s">
        <v>69</v>
      </c>
      <c r="P29" s="19">
        <v>14990</v>
      </c>
      <c r="Q29" s="19">
        <v>14200</v>
      </c>
      <c r="R29" s="90"/>
      <c r="S29" s="89"/>
    </row>
    <row r="30" spans="2:19" s="6" customFormat="1" ht="24" customHeight="1" x14ac:dyDescent="0.2">
      <c r="B30" s="55"/>
      <c r="C30" s="8"/>
      <c r="D30" s="8"/>
      <c r="E30" s="8"/>
      <c r="F30" s="8"/>
      <c r="G30" s="8"/>
      <c r="H30" s="8"/>
      <c r="I30" s="8"/>
      <c r="J30" s="9"/>
      <c r="K30" s="9"/>
      <c r="L30" s="9"/>
      <c r="S30" s="10"/>
    </row>
    <row r="31" spans="2:19" s="6" customFormat="1" ht="33.75" customHeight="1" thickBot="1" x14ac:dyDescent="0.25">
      <c r="B31" s="7"/>
      <c r="C31" s="8"/>
      <c r="D31" s="8"/>
      <c r="E31" s="8"/>
      <c r="F31" s="8"/>
      <c r="G31" s="8"/>
      <c r="H31" s="8"/>
      <c r="I31" s="8"/>
      <c r="J31" s="9"/>
      <c r="K31" s="9"/>
      <c r="L31" s="9"/>
      <c r="P31" s="45"/>
      <c r="R31" s="41" t="s">
        <v>31</v>
      </c>
      <c r="S31" s="42">
        <f>SUM(S37:S65536)</f>
        <v>0</v>
      </c>
    </row>
    <row r="32" spans="2:19" s="6" customFormat="1" ht="33.75" customHeight="1" thickTop="1" thickBot="1" x14ac:dyDescent="0.25">
      <c r="B32" s="7"/>
      <c r="C32" s="8"/>
      <c r="D32" s="8"/>
      <c r="E32" s="8"/>
      <c r="F32" s="8"/>
      <c r="G32" s="8"/>
      <c r="H32" s="8"/>
      <c r="I32" s="8"/>
      <c r="J32" s="9"/>
      <c r="K32" s="9"/>
      <c r="L32" s="9"/>
      <c r="R32" s="43" t="s">
        <v>35</v>
      </c>
      <c r="S32" s="44">
        <f>COUNTA(R37:R65536)</f>
        <v>0</v>
      </c>
    </row>
    <row r="33" spans="1:22" ht="33.75" customHeight="1" thickTop="1" x14ac:dyDescent="0.2">
      <c r="B33" s="3" t="s">
        <v>46</v>
      </c>
      <c r="F33" s="20" t="s">
        <v>74</v>
      </c>
      <c r="P33" s="20" t="s">
        <v>61</v>
      </c>
      <c r="Q33" s="20"/>
      <c r="S33" s="3"/>
    </row>
    <row r="34" spans="1:22" ht="33.75" customHeight="1" x14ac:dyDescent="0.2">
      <c r="B34" s="68" t="s">
        <v>0</v>
      </c>
      <c r="C34" s="68" t="s">
        <v>1</v>
      </c>
      <c r="D34" s="68" t="s">
        <v>2</v>
      </c>
      <c r="E34" s="68" t="s">
        <v>3</v>
      </c>
      <c r="F34" s="79" t="s">
        <v>52</v>
      </c>
      <c r="G34" s="75" t="s">
        <v>72</v>
      </c>
      <c r="H34" s="75"/>
      <c r="I34" s="75"/>
      <c r="J34" s="75"/>
      <c r="K34" s="75"/>
      <c r="L34" s="75"/>
      <c r="M34" s="68" t="s">
        <v>9</v>
      </c>
      <c r="N34" s="68" t="s">
        <v>10</v>
      </c>
      <c r="O34" s="68" t="s">
        <v>11</v>
      </c>
      <c r="P34" s="79" t="s">
        <v>62</v>
      </c>
      <c r="Q34" s="79" t="s">
        <v>79</v>
      </c>
      <c r="R34" s="79" t="s">
        <v>63</v>
      </c>
      <c r="S34" s="65" t="s">
        <v>53</v>
      </c>
    </row>
    <row r="35" spans="1:22" s="21" customFormat="1" ht="48" customHeight="1" x14ac:dyDescent="0.2">
      <c r="B35" s="68"/>
      <c r="C35" s="68"/>
      <c r="D35" s="68"/>
      <c r="E35" s="68"/>
      <c r="F35" s="79"/>
      <c r="G35" s="22" t="s">
        <v>4</v>
      </c>
      <c r="H35" s="22" t="s">
        <v>5</v>
      </c>
      <c r="I35" s="22" t="s">
        <v>6</v>
      </c>
      <c r="J35" s="22" t="s">
        <v>7</v>
      </c>
      <c r="K35" s="22" t="s">
        <v>8</v>
      </c>
      <c r="L35" s="23" t="s">
        <v>30</v>
      </c>
      <c r="M35" s="68"/>
      <c r="N35" s="68"/>
      <c r="O35" s="68"/>
      <c r="P35" s="79"/>
      <c r="Q35" s="79"/>
      <c r="R35" s="68"/>
      <c r="S35" s="65"/>
      <c r="V35" s="64" t="s">
        <v>83</v>
      </c>
    </row>
    <row r="36" spans="1:22" ht="35.15" customHeight="1" x14ac:dyDescent="0.2">
      <c r="A36" s="24" t="s">
        <v>19</v>
      </c>
      <c r="B36" s="25" t="s">
        <v>12</v>
      </c>
      <c r="C36" s="25" t="s">
        <v>32</v>
      </c>
      <c r="D36" s="25" t="s">
        <v>13</v>
      </c>
      <c r="E36" s="25" t="s">
        <v>33</v>
      </c>
      <c r="F36" s="53" t="s">
        <v>73</v>
      </c>
      <c r="G36" s="25" t="s">
        <v>48</v>
      </c>
      <c r="H36" s="25" t="s">
        <v>14</v>
      </c>
      <c r="I36" s="25" t="s">
        <v>15</v>
      </c>
      <c r="J36" s="25" t="s">
        <v>49</v>
      </c>
      <c r="K36" s="25" t="s">
        <v>50</v>
      </c>
      <c r="L36" s="25" t="s">
        <v>51</v>
      </c>
      <c r="M36" s="25" t="s">
        <v>16</v>
      </c>
      <c r="N36" s="25" t="s">
        <v>34</v>
      </c>
      <c r="O36" s="25" t="s">
        <v>17</v>
      </c>
      <c r="P36" s="52" t="s">
        <v>71</v>
      </c>
      <c r="Q36" s="25" t="s">
        <v>47</v>
      </c>
      <c r="R36" s="26" t="s">
        <v>70</v>
      </c>
      <c r="S36" s="27">
        <v>4410</v>
      </c>
      <c r="V36" s="64" t="s">
        <v>85</v>
      </c>
    </row>
    <row r="37" spans="1:22" ht="35.15" customHeight="1" x14ac:dyDescent="0.2">
      <c r="A37" s="28" t="s">
        <v>20</v>
      </c>
      <c r="B37" s="29"/>
      <c r="C37" s="29"/>
      <c r="D37" s="29"/>
      <c r="E37" s="29"/>
      <c r="F37" s="56"/>
      <c r="G37" s="58"/>
      <c r="H37" s="56"/>
      <c r="I37" s="56"/>
      <c r="J37" s="56"/>
      <c r="K37" s="59"/>
      <c r="L37" s="56"/>
      <c r="M37" s="60"/>
      <c r="N37" s="56"/>
      <c r="O37" s="56"/>
      <c r="P37" s="56"/>
      <c r="Q37" s="56"/>
      <c r="R37" s="30"/>
      <c r="S37" s="31" t="str">
        <f>IFERROR(VLOOKUP(R37,$O$24:$Q$29,3,0),"")</f>
        <v/>
      </c>
      <c r="V37" s="64" t="s">
        <v>84</v>
      </c>
    </row>
    <row r="38" spans="1:22" ht="35.15" customHeight="1" x14ac:dyDescent="0.2">
      <c r="A38" s="28" t="s">
        <v>21</v>
      </c>
      <c r="B38" s="32"/>
      <c r="C38" s="32"/>
      <c r="D38" s="32"/>
      <c r="E38" s="32"/>
      <c r="F38" s="32"/>
      <c r="G38" s="61"/>
      <c r="H38" s="32"/>
      <c r="I38" s="32"/>
      <c r="J38" s="32"/>
      <c r="K38" s="62"/>
      <c r="L38" s="32"/>
      <c r="M38" s="63"/>
      <c r="N38" s="32"/>
      <c r="O38" s="32"/>
      <c r="P38" s="32"/>
      <c r="Q38" s="32"/>
      <c r="R38" s="33"/>
      <c r="S38" s="31" t="str">
        <f t="shared" ref="S38:S56" si="0">IFERROR(VLOOKUP(R38,$O$24:$Q$29,3,0),"")</f>
        <v/>
      </c>
      <c r="V38" s="64" t="s">
        <v>88</v>
      </c>
    </row>
    <row r="39" spans="1:22" ht="35.15" customHeight="1" x14ac:dyDescent="0.2">
      <c r="A39" s="28" t="s">
        <v>22</v>
      </c>
      <c r="B39" s="32"/>
      <c r="C39" s="32"/>
      <c r="D39" s="32"/>
      <c r="E39" s="32"/>
      <c r="F39" s="32"/>
      <c r="G39" s="57"/>
      <c r="H39" s="57"/>
      <c r="I39" s="57"/>
      <c r="J39" s="57"/>
      <c r="K39" s="57"/>
      <c r="L39" s="57"/>
      <c r="M39" s="57"/>
      <c r="N39" s="57"/>
      <c r="O39" s="57"/>
      <c r="P39" s="57"/>
      <c r="Q39" s="57"/>
      <c r="R39" s="33"/>
      <c r="S39" s="31" t="str">
        <f t="shared" si="0"/>
        <v/>
      </c>
      <c r="V39" s="64" t="s">
        <v>86</v>
      </c>
    </row>
    <row r="40" spans="1:22" ht="35.15" customHeight="1" x14ac:dyDescent="0.2">
      <c r="A40" s="28" t="s">
        <v>23</v>
      </c>
      <c r="B40" s="32"/>
      <c r="C40" s="32"/>
      <c r="D40" s="32"/>
      <c r="E40" s="32"/>
      <c r="F40" s="32"/>
      <c r="G40" s="57"/>
      <c r="H40" s="57"/>
      <c r="I40" s="57"/>
      <c r="J40" s="57"/>
      <c r="K40" s="57"/>
      <c r="L40" s="57"/>
      <c r="M40" s="57"/>
      <c r="N40" s="57"/>
      <c r="O40" s="57"/>
      <c r="P40" s="57"/>
      <c r="Q40" s="57"/>
      <c r="R40" s="33"/>
      <c r="S40" s="31" t="str">
        <f t="shared" si="0"/>
        <v/>
      </c>
      <c r="V40" s="64" t="s">
        <v>87</v>
      </c>
    </row>
    <row r="41" spans="1:22" ht="35.15" customHeight="1" x14ac:dyDescent="0.2">
      <c r="A41" s="28" t="s">
        <v>24</v>
      </c>
      <c r="B41" s="32"/>
      <c r="C41" s="32"/>
      <c r="D41" s="32"/>
      <c r="E41" s="32"/>
      <c r="F41" s="32"/>
      <c r="G41" s="57"/>
      <c r="H41" s="57"/>
      <c r="I41" s="57"/>
      <c r="J41" s="57"/>
      <c r="K41" s="57"/>
      <c r="L41" s="57"/>
      <c r="M41" s="57"/>
      <c r="N41" s="57"/>
      <c r="O41" s="57"/>
      <c r="P41" s="57"/>
      <c r="Q41" s="57"/>
      <c r="R41" s="33"/>
      <c r="S41" s="31" t="str">
        <f t="shared" si="0"/>
        <v/>
      </c>
    </row>
    <row r="42" spans="1:22" ht="35.15" customHeight="1" x14ac:dyDescent="0.2">
      <c r="A42" s="28" t="s">
        <v>25</v>
      </c>
      <c r="B42" s="32"/>
      <c r="C42" s="32"/>
      <c r="D42" s="32"/>
      <c r="E42" s="32"/>
      <c r="F42" s="32"/>
      <c r="G42" s="57"/>
      <c r="H42" s="57"/>
      <c r="I42" s="57"/>
      <c r="J42" s="57"/>
      <c r="K42" s="57"/>
      <c r="L42" s="57"/>
      <c r="M42" s="57"/>
      <c r="N42" s="57"/>
      <c r="O42" s="57"/>
      <c r="P42" s="57"/>
      <c r="Q42" s="57"/>
      <c r="R42" s="33"/>
      <c r="S42" s="31" t="str">
        <f t="shared" si="0"/>
        <v/>
      </c>
    </row>
    <row r="43" spans="1:22" ht="35.15" customHeight="1" x14ac:dyDescent="0.2">
      <c r="A43" s="28" t="s">
        <v>26</v>
      </c>
      <c r="B43" s="32"/>
      <c r="C43" s="32"/>
      <c r="D43" s="32"/>
      <c r="E43" s="32"/>
      <c r="F43" s="32"/>
      <c r="G43" s="57"/>
      <c r="H43" s="57"/>
      <c r="I43" s="57"/>
      <c r="J43" s="57"/>
      <c r="K43" s="57"/>
      <c r="L43" s="57"/>
      <c r="M43" s="57"/>
      <c r="N43" s="57"/>
      <c r="O43" s="57"/>
      <c r="P43" s="57"/>
      <c r="Q43" s="57"/>
      <c r="R43" s="33"/>
      <c r="S43" s="31" t="str">
        <f t="shared" si="0"/>
        <v/>
      </c>
    </row>
    <row r="44" spans="1:22" ht="35.15" customHeight="1" x14ac:dyDescent="0.2">
      <c r="A44" s="28" t="s">
        <v>27</v>
      </c>
      <c r="B44" s="32"/>
      <c r="C44" s="32"/>
      <c r="D44" s="32"/>
      <c r="E44" s="32"/>
      <c r="F44" s="32"/>
      <c r="G44" s="57"/>
      <c r="H44" s="57"/>
      <c r="I44" s="57"/>
      <c r="J44" s="57"/>
      <c r="K44" s="57"/>
      <c r="L44" s="57"/>
      <c r="M44" s="57"/>
      <c r="N44" s="57"/>
      <c r="O44" s="57"/>
      <c r="P44" s="57"/>
      <c r="Q44" s="57"/>
      <c r="R44" s="33"/>
      <c r="S44" s="31" t="str">
        <f t="shared" si="0"/>
        <v/>
      </c>
    </row>
    <row r="45" spans="1:22" ht="35.15" customHeight="1" x14ac:dyDescent="0.2">
      <c r="A45" s="28" t="s">
        <v>28</v>
      </c>
      <c r="B45" s="32"/>
      <c r="C45" s="32"/>
      <c r="D45" s="32"/>
      <c r="E45" s="32"/>
      <c r="F45" s="32"/>
      <c r="G45" s="57"/>
      <c r="H45" s="57"/>
      <c r="I45" s="57"/>
      <c r="J45" s="57"/>
      <c r="K45" s="57"/>
      <c r="L45" s="57"/>
      <c r="M45" s="57"/>
      <c r="N45" s="57"/>
      <c r="O45" s="57"/>
      <c r="P45" s="57"/>
      <c r="Q45" s="57"/>
      <c r="R45" s="33"/>
      <c r="S45" s="31" t="str">
        <f t="shared" si="0"/>
        <v/>
      </c>
    </row>
    <row r="46" spans="1:22" ht="35.15" customHeight="1" x14ac:dyDescent="0.2">
      <c r="A46" s="28" t="s">
        <v>29</v>
      </c>
      <c r="B46" s="34"/>
      <c r="C46" s="34"/>
      <c r="D46" s="34"/>
      <c r="E46" s="34"/>
      <c r="F46" s="32"/>
      <c r="G46" s="57"/>
      <c r="H46" s="57"/>
      <c r="I46" s="57"/>
      <c r="J46" s="57"/>
      <c r="K46" s="57"/>
      <c r="L46" s="57"/>
      <c r="M46" s="57"/>
      <c r="N46" s="57"/>
      <c r="O46" s="57"/>
      <c r="P46" s="57"/>
      <c r="Q46" s="57"/>
      <c r="R46" s="35"/>
      <c r="S46" s="31" t="str">
        <f t="shared" si="0"/>
        <v/>
      </c>
    </row>
    <row r="47" spans="1:22" ht="35.15" customHeight="1" x14ac:dyDescent="0.2">
      <c r="A47" s="28" t="s">
        <v>36</v>
      </c>
      <c r="B47" s="34"/>
      <c r="C47" s="34"/>
      <c r="D47" s="34"/>
      <c r="E47" s="34"/>
      <c r="F47" s="32"/>
      <c r="G47" s="57"/>
      <c r="H47" s="57"/>
      <c r="I47" s="57"/>
      <c r="J47" s="57"/>
      <c r="K47" s="57"/>
      <c r="L47" s="57"/>
      <c r="M47" s="57"/>
      <c r="N47" s="57"/>
      <c r="O47" s="57"/>
      <c r="P47" s="57"/>
      <c r="Q47" s="57"/>
      <c r="R47" s="35"/>
      <c r="S47" s="31" t="str">
        <f t="shared" si="0"/>
        <v/>
      </c>
    </row>
    <row r="48" spans="1:22" ht="35.15" customHeight="1" x14ac:dyDescent="0.2">
      <c r="A48" s="28" t="s">
        <v>37</v>
      </c>
      <c r="B48" s="34"/>
      <c r="C48" s="34"/>
      <c r="D48" s="34"/>
      <c r="E48" s="34"/>
      <c r="F48" s="32"/>
      <c r="G48" s="57"/>
      <c r="H48" s="57"/>
      <c r="I48" s="57"/>
      <c r="J48" s="57"/>
      <c r="K48" s="57"/>
      <c r="L48" s="57"/>
      <c r="M48" s="57"/>
      <c r="N48" s="57"/>
      <c r="O48" s="57"/>
      <c r="P48" s="57"/>
      <c r="Q48" s="57"/>
      <c r="R48" s="35"/>
      <c r="S48" s="31" t="str">
        <f t="shared" si="0"/>
        <v/>
      </c>
    </row>
    <row r="49" spans="1:19" ht="35.15" customHeight="1" x14ac:dyDescent="0.2">
      <c r="A49" s="28" t="s">
        <v>38</v>
      </c>
      <c r="B49" s="34"/>
      <c r="C49" s="34"/>
      <c r="D49" s="34"/>
      <c r="E49" s="34"/>
      <c r="F49" s="32"/>
      <c r="G49" s="57"/>
      <c r="H49" s="57"/>
      <c r="I49" s="57"/>
      <c r="J49" s="57"/>
      <c r="K49" s="57"/>
      <c r="L49" s="57"/>
      <c r="M49" s="57"/>
      <c r="N49" s="57"/>
      <c r="O49" s="57"/>
      <c r="P49" s="57"/>
      <c r="Q49" s="57"/>
      <c r="R49" s="35"/>
      <c r="S49" s="31" t="str">
        <f t="shared" si="0"/>
        <v/>
      </c>
    </row>
    <row r="50" spans="1:19" ht="59.25" customHeight="1" x14ac:dyDescent="0.2">
      <c r="A50" s="28" t="s">
        <v>39</v>
      </c>
      <c r="B50" s="34"/>
      <c r="C50" s="34"/>
      <c r="D50" s="34"/>
      <c r="E50" s="34"/>
      <c r="F50" s="32"/>
      <c r="G50" s="57"/>
      <c r="H50" s="57"/>
      <c r="I50" s="57"/>
      <c r="J50" s="57"/>
      <c r="K50" s="57"/>
      <c r="L50" s="57"/>
      <c r="M50" s="57"/>
      <c r="N50" s="57"/>
      <c r="O50" s="57"/>
      <c r="P50" s="57"/>
      <c r="Q50" s="57"/>
      <c r="R50" s="35"/>
      <c r="S50" s="31" t="str">
        <f t="shared" si="0"/>
        <v/>
      </c>
    </row>
    <row r="51" spans="1:19" ht="35.15" customHeight="1" x14ac:dyDescent="0.2">
      <c r="A51" s="28" t="s">
        <v>40</v>
      </c>
      <c r="B51" s="34"/>
      <c r="C51" s="34"/>
      <c r="D51" s="34"/>
      <c r="E51" s="34"/>
      <c r="F51" s="32"/>
      <c r="G51" s="57"/>
      <c r="H51" s="57"/>
      <c r="I51" s="57"/>
      <c r="J51" s="57"/>
      <c r="K51" s="57"/>
      <c r="L51" s="57"/>
      <c r="M51" s="57"/>
      <c r="N51" s="57"/>
      <c r="O51" s="57"/>
      <c r="P51" s="57"/>
      <c r="Q51" s="57"/>
      <c r="R51" s="35"/>
      <c r="S51" s="31" t="str">
        <f t="shared" si="0"/>
        <v/>
      </c>
    </row>
    <row r="52" spans="1:19" ht="35.15" customHeight="1" x14ac:dyDescent="0.2">
      <c r="A52" s="28" t="s">
        <v>41</v>
      </c>
      <c r="B52" s="34"/>
      <c r="C52" s="34"/>
      <c r="D52" s="34"/>
      <c r="E52" s="34"/>
      <c r="F52" s="32"/>
      <c r="G52" s="57"/>
      <c r="H52" s="57"/>
      <c r="I52" s="57"/>
      <c r="J52" s="57"/>
      <c r="K52" s="57"/>
      <c r="L52" s="57"/>
      <c r="M52" s="57"/>
      <c r="N52" s="57"/>
      <c r="O52" s="57"/>
      <c r="P52" s="57"/>
      <c r="Q52" s="57"/>
      <c r="R52" s="35"/>
      <c r="S52" s="31" t="str">
        <f t="shared" si="0"/>
        <v/>
      </c>
    </row>
    <row r="53" spans="1:19" ht="35.15" customHeight="1" x14ac:dyDescent="0.2">
      <c r="A53" s="28" t="s">
        <v>42</v>
      </c>
      <c r="B53" s="34"/>
      <c r="C53" s="34"/>
      <c r="D53" s="34"/>
      <c r="E53" s="34"/>
      <c r="F53" s="32"/>
      <c r="G53" s="57"/>
      <c r="H53" s="57"/>
      <c r="I53" s="57"/>
      <c r="J53" s="57"/>
      <c r="K53" s="57"/>
      <c r="L53" s="57"/>
      <c r="M53" s="57"/>
      <c r="N53" s="57"/>
      <c r="O53" s="57"/>
      <c r="P53" s="57"/>
      <c r="Q53" s="57"/>
      <c r="R53" s="35"/>
      <c r="S53" s="31" t="str">
        <f t="shared" si="0"/>
        <v/>
      </c>
    </row>
    <row r="54" spans="1:19" ht="35.15" customHeight="1" x14ac:dyDescent="0.2">
      <c r="A54" s="28" t="s">
        <v>43</v>
      </c>
      <c r="B54" s="34"/>
      <c r="C54" s="34"/>
      <c r="D54" s="34"/>
      <c r="E54" s="34"/>
      <c r="F54" s="32"/>
      <c r="G54" s="61"/>
      <c r="H54" s="32"/>
      <c r="I54" s="32"/>
      <c r="J54" s="32"/>
      <c r="K54" s="62"/>
      <c r="L54" s="32"/>
      <c r="M54" s="63"/>
      <c r="N54" s="32"/>
      <c r="O54" s="32"/>
      <c r="P54" s="32"/>
      <c r="Q54" s="32"/>
      <c r="R54" s="35"/>
      <c r="S54" s="31" t="str">
        <f t="shared" si="0"/>
        <v/>
      </c>
    </row>
    <row r="55" spans="1:19" ht="35.15" customHeight="1" x14ac:dyDescent="0.2">
      <c r="A55" s="28" t="s">
        <v>44</v>
      </c>
      <c r="B55" s="34"/>
      <c r="C55" s="34"/>
      <c r="D55" s="34"/>
      <c r="E55" s="34"/>
      <c r="F55" s="32"/>
      <c r="G55" s="61"/>
      <c r="H55" s="32"/>
      <c r="I55" s="32"/>
      <c r="J55" s="32"/>
      <c r="K55" s="62"/>
      <c r="L55" s="32"/>
      <c r="M55" s="63"/>
      <c r="N55" s="32"/>
      <c r="O55" s="32"/>
      <c r="P55" s="32"/>
      <c r="Q55" s="32"/>
      <c r="R55" s="35"/>
      <c r="S55" s="31" t="str">
        <f t="shared" si="0"/>
        <v/>
      </c>
    </row>
    <row r="56" spans="1:19" ht="35.15" customHeight="1" x14ac:dyDescent="0.2">
      <c r="A56" s="28" t="s">
        <v>45</v>
      </c>
      <c r="B56" s="36"/>
      <c r="C56" s="36"/>
      <c r="D56" s="36"/>
      <c r="E56" s="36"/>
      <c r="F56" s="36"/>
      <c r="G56" s="37"/>
      <c r="H56" s="36"/>
      <c r="I56" s="36"/>
      <c r="J56" s="36"/>
      <c r="K56" s="38"/>
      <c r="L56" s="36"/>
      <c r="M56" s="39"/>
      <c r="N56" s="36"/>
      <c r="O56" s="36"/>
      <c r="P56" s="36"/>
      <c r="Q56" s="36"/>
      <c r="R56" s="40"/>
      <c r="S56" s="31" t="str">
        <f t="shared" si="0"/>
        <v/>
      </c>
    </row>
  </sheetData>
  <mergeCells count="29">
    <mergeCell ref="B22:C22"/>
    <mergeCell ref="R34:R35"/>
    <mergeCell ref="B26:C26"/>
    <mergeCell ref="P22:P23"/>
    <mergeCell ref="Q22:Q23"/>
    <mergeCell ref="B28:C28"/>
    <mergeCell ref="B27:C27"/>
    <mergeCell ref="N34:N35"/>
    <mergeCell ref="O34:O35"/>
    <mergeCell ref="D28:E28"/>
    <mergeCell ref="E34:E35"/>
    <mergeCell ref="R24:S29"/>
    <mergeCell ref="Q34:Q35"/>
    <mergeCell ref="S34:S35"/>
    <mergeCell ref="F27:G27"/>
    <mergeCell ref="D27:E27"/>
    <mergeCell ref="D34:D35"/>
    <mergeCell ref="B23:C23"/>
    <mergeCell ref="B24:C24"/>
    <mergeCell ref="B25:C25"/>
    <mergeCell ref="H27:I27"/>
    <mergeCell ref="G34:L34"/>
    <mergeCell ref="B34:B35"/>
    <mergeCell ref="C34:C35"/>
    <mergeCell ref="F28:I28"/>
    <mergeCell ref="F34:F35"/>
    <mergeCell ref="M34:M35"/>
    <mergeCell ref="O22:O23"/>
    <mergeCell ref="P34:P35"/>
  </mergeCells>
  <phoneticPr fontId="1"/>
  <dataValidations count="3">
    <dataValidation type="list" allowBlank="1" showInputMessage="1" showErrorMessage="1" sqref="R37:R56" xr:uid="{00000000-0002-0000-0000-000000000000}">
      <formula1>"初級,中級,上級,初級・中級併願,中級・上級併願,初級・中級・上級併願"</formula1>
    </dataValidation>
    <dataValidation type="list" allowBlank="1" showInputMessage="1" showErrorMessage="1" sqref="F36:F56" xr:uid="{00000000-0002-0000-0000-000001000000}">
      <formula1>"オンライン,札幌,東京,名古屋,大阪,福岡"</formula1>
    </dataValidation>
    <dataValidation type="list" allowBlank="1" showInputMessage="1" showErrorMessage="1" sqref="V35:V40" xr:uid="{00000000-0002-0000-0000-000002000000}">
      <formula1>$F$37:$F$56</formula1>
    </dataValidation>
  </dataValidations>
  <pageMargins left="3.937007874015748E-2" right="3.937007874015748E-2" top="0" bottom="0" header="0.19685039370078741" footer="0.19685039370078741"/>
  <pageSetup paperSize="9" scale="31"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団体申込書</vt:lpstr>
      <vt:lpstr>団体申込書!Print_Area</vt:lpstr>
      <vt:lpstr>団体申込書!Print_Titles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segmo</dc:creator>
  <cp:lastModifiedBy>倉林 孝弥</cp:lastModifiedBy>
  <cp:lastPrinted>2023-11-21T05:25:46Z</cp:lastPrinted>
  <dcterms:created xsi:type="dcterms:W3CDTF">2010-01-06T07:11:40Z</dcterms:created>
  <dcterms:modified xsi:type="dcterms:W3CDTF">2023-12-20T04:14:22Z</dcterms:modified>
  <cp:contentStatus/>
</cp:coreProperties>
</file>